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жаздық" sheetId="1" r:id="rId1"/>
  </sheets>
  <calcPr calcId="124519"/>
</workbook>
</file>

<file path=xl/calcChain.xml><?xml version="1.0" encoding="utf-8"?>
<calcChain xmlns="http://schemas.openxmlformats.org/spreadsheetml/2006/main">
  <c r="E36" i="1"/>
  <c r="E125"/>
  <c r="E84"/>
  <c r="E78"/>
  <c r="E122"/>
  <c r="E110"/>
  <c r="E90"/>
  <c r="E39"/>
  <c r="E6"/>
  <c r="E10"/>
  <c r="E128"/>
</calcChain>
</file>

<file path=xl/sharedStrings.xml><?xml version="1.0" encoding="utf-8"?>
<sst xmlns="http://schemas.openxmlformats.org/spreadsheetml/2006/main" count="429" uniqueCount="220">
  <si>
    <t>№</t>
  </si>
  <si>
    <t>Шаруашылықтың атауы</t>
  </si>
  <si>
    <t>Мекен-жайы</t>
  </si>
  <si>
    <t>Дақыл түрі</t>
  </si>
  <si>
    <t>Сатылатын көлем, тонна</t>
  </si>
  <si>
    <t>Сорт</t>
  </si>
  <si>
    <t>Репродукция</t>
  </si>
  <si>
    <t>"Тасқарасу" ӨК</t>
  </si>
  <si>
    <t>жаздық бидай</t>
  </si>
  <si>
    <t>Казахстанская 10</t>
  </si>
  <si>
    <t>элита</t>
  </si>
  <si>
    <t>картоп</t>
  </si>
  <si>
    <t>1 репрод.</t>
  </si>
  <si>
    <t>Тохтар</t>
  </si>
  <si>
    <t>Барлығы:</t>
  </si>
  <si>
    <t>жүгері</t>
  </si>
  <si>
    <t>гибрид 1 покол.</t>
  </si>
  <si>
    <t>Будан 237 МВ</t>
  </si>
  <si>
    <t>Тургайская 5/87</t>
  </si>
  <si>
    <t>Казахстанский 705 СВ</t>
  </si>
  <si>
    <t xml:space="preserve"> "Ернар" ШҚ</t>
  </si>
  <si>
    <t>"Нұрқайрат" ШҚ</t>
  </si>
  <si>
    <t xml:space="preserve"> "Құралай" ШҚ</t>
  </si>
  <si>
    <t>"Айгерим" ШҚ</t>
  </si>
  <si>
    <t>Молдавский 456 МВ</t>
  </si>
  <si>
    <t>"Атием" ШҚ</t>
  </si>
  <si>
    <t>Туран 480  СВ</t>
  </si>
  <si>
    <t>Туран 680 СВ</t>
  </si>
  <si>
    <t>"Джантагулова" ШҚ</t>
  </si>
  <si>
    <t>"Қамқорлық" ШҚ</t>
  </si>
  <si>
    <t>қант қызылшасы</t>
  </si>
  <si>
    <t>КазСиб 14</t>
  </si>
  <si>
    <t>"Тоқжайлау" АШӨК</t>
  </si>
  <si>
    <t>Казахстанская 4</t>
  </si>
  <si>
    <t>арпа</t>
  </si>
  <si>
    <t>Арна</t>
  </si>
  <si>
    <t>"Опытное" ӨК</t>
  </si>
  <si>
    <t>күріш</t>
  </si>
  <si>
    <t>Заря</t>
  </si>
  <si>
    <t>Пак-Ли</t>
  </si>
  <si>
    <t>"Нам В.К." ШҚ</t>
  </si>
  <si>
    <t>"Николай К" ШҚ</t>
  </si>
  <si>
    <t>жаздық арпа</t>
  </si>
  <si>
    <t>Ұйғыр ауданы</t>
  </si>
  <si>
    <t>1 тоннаның бағасы,                    мың теңге</t>
  </si>
  <si>
    <t>Панфилов ауданы</t>
  </si>
  <si>
    <t>Алакөл ауданы</t>
  </si>
  <si>
    <t>Қаратал ауданы</t>
  </si>
  <si>
    <t>Ескелді ауданы</t>
  </si>
  <si>
    <t>Ақсу ауданы</t>
  </si>
  <si>
    <t>Суықсай ауылы,              тел.: 87772686366</t>
  </si>
  <si>
    <t xml:space="preserve">Дзержинск ауылы, тел.: 87018316624 </t>
  </si>
  <si>
    <t>Қарабұлақ ауылы, тел.: 87771880142</t>
  </si>
  <si>
    <t>Тасқарасу ауылы,           тел.: 8-72778-29320</t>
  </si>
  <si>
    <t xml:space="preserve"> Жаркент қаласы, Табанбаев к/сі, 126, тел.: 8-72831-90245, 87017422152</t>
  </si>
  <si>
    <t>Головацкий ауылы, тел.: 8-72831-36181, 87016836043</t>
  </si>
  <si>
    <t>Жаркент қаласы, Қонаев к/сі, 43       тел.: 8-72831-51151, 87074648632</t>
  </si>
  <si>
    <t>Жаркент қаласы, Туркебаев к/сі, 37-б, тел.: 87017826792</t>
  </si>
  <si>
    <t>Алты үй ауылы, Сейфулин к/сі, 25, тел.: 87016676775</t>
  </si>
  <si>
    <t>Үлкеншыған ауылы, тел.: 8-72831-42432, 87021783253</t>
  </si>
  <si>
    <t>Райымбек ауданы</t>
  </si>
  <si>
    <t>Тамаша</t>
  </si>
  <si>
    <t>"Мирас" ШҚ</t>
  </si>
  <si>
    <t>"Өркен" ШҚ</t>
  </si>
  <si>
    <t>Райымбек ауданы, Текес ауылы,            тел.: 87014444913</t>
  </si>
  <si>
    <t>"Самғат" ШҚ</t>
  </si>
  <si>
    <t>Райымбек ауданы, Текес ауылы,            тел.: 87012377720</t>
  </si>
  <si>
    <t>2018 жылдың өніміне сатылуға жататын жаздық дақылдардың көлемі жөніндегі мәлімет</t>
  </si>
  <si>
    <t>келісім бойынша</t>
  </si>
  <si>
    <t>"Бану" ШҚ</t>
  </si>
  <si>
    <t>Айшолпан</t>
  </si>
  <si>
    <t>Семиречинская местная</t>
  </si>
  <si>
    <t>Ялтушковская односемянная 30</t>
  </si>
  <si>
    <t>Целинный 160 СВ</t>
  </si>
  <si>
    <t>159,0 - 300,0</t>
  </si>
  <si>
    <t>Көксу ауданы</t>
  </si>
  <si>
    <t>"Ғалым" ШҚ</t>
  </si>
  <si>
    <t>Жарлыөзек ауылы, тел.: 87015747115</t>
  </si>
  <si>
    <t>Арай</t>
  </si>
  <si>
    <t>60,0 - 70,0</t>
  </si>
  <si>
    <t>қытай бұршақ</t>
  </si>
  <si>
    <t>Ласточка</t>
  </si>
  <si>
    <t>жоңышқа</t>
  </si>
  <si>
    <t xml:space="preserve">Семиречинская местная </t>
  </si>
  <si>
    <t>"Қайнар Көксу" ШҚ</t>
  </si>
  <si>
    <t>Мұқыры ауылы,               тел.: 87017601271</t>
  </si>
  <si>
    <t>3 репрод.</t>
  </si>
  <si>
    <t>Қарасай ауданы</t>
  </si>
  <si>
    <t>"Қазақ егіншілік және өсімдік шаруашылығы ғылыми-зерттеу институты" ЖШС</t>
  </si>
  <si>
    <t xml:space="preserve">Қарасай ауданы, Алмалыбақ ауылы, Ерлепесов к/сі, 1, тел.: 87273883925 </t>
  </si>
  <si>
    <t>бидай</t>
  </si>
  <si>
    <t>С/Э</t>
  </si>
  <si>
    <t>Р-2</t>
  </si>
  <si>
    <t>Север 1</t>
  </si>
  <si>
    <t>сұлы</t>
  </si>
  <si>
    <t>Құлагер</t>
  </si>
  <si>
    <t>Жансая</t>
  </si>
  <si>
    <t>Мисула 1092</t>
  </si>
  <si>
    <t>Сары-Арка 150 АСВ</t>
  </si>
  <si>
    <t>Казахстанский 435 СВ</t>
  </si>
  <si>
    <t>Туран 480 СВ</t>
  </si>
  <si>
    <t>мақсары</t>
  </si>
  <si>
    <t>Центр 70</t>
  </si>
  <si>
    <t xml:space="preserve">Выскорослый </t>
  </si>
  <si>
    <t>итқонақ</t>
  </si>
  <si>
    <t>159,0 - 400,0</t>
  </si>
  <si>
    <t>Жаркент қаласы, Кобеков к/сі,                    тел.: 87051281701</t>
  </si>
  <si>
    <t>"Джапаркулов Олжас Таскынович" ШҚ</t>
  </si>
  <si>
    <t>Жаркент қаласы, тел.: 8-72831-90245</t>
  </si>
  <si>
    <t>Орбита</t>
  </si>
  <si>
    <t>Райымбек ауданы, Сүмбе ауылы,        тел.: 87770201878, 87059660099</t>
  </si>
  <si>
    <t>2 репрод.</t>
  </si>
  <si>
    <t>Райымбек ауданы, Тегестік ауылы,        тел.: 87762630090</t>
  </si>
  <si>
    <t>"Жетісу" АӨК</t>
  </si>
  <si>
    <t>Байшешек</t>
  </si>
  <si>
    <t>Береке ауылы,                   тел.: 87015509700</t>
  </si>
  <si>
    <t>"Қаскелең тәжірибе шаруашылығы" ЖШС</t>
  </si>
  <si>
    <t>Жалпақсай ауылы, тел.: 8-72771-53826,               8 -7273-082524</t>
  </si>
  <si>
    <t>"Қазақ картоп және көкөніс шаруашылығы ғылыми-зерттеу институты" ЖШС</t>
  </si>
  <si>
    <t>Қайнар ауылы,                  тел.: 8-7273-080700,          8-72771-37534</t>
  </si>
  <si>
    <t>Аксор</t>
  </si>
  <si>
    <t>Астана</t>
  </si>
  <si>
    <t>Аул</t>
  </si>
  <si>
    <t>Нэрли</t>
  </si>
  <si>
    <t>Тениз</t>
  </si>
  <si>
    <t>Үшқоңыр</t>
  </si>
  <si>
    <t>Улан</t>
  </si>
  <si>
    <t>Дала Аруы 446 П</t>
  </si>
  <si>
    <t>Еңбекшіқазақ ауданы</t>
  </si>
  <si>
    <t>"Будан" ЖШС</t>
  </si>
  <si>
    <t>Балтабай ауылы, тел.: 8-72775-50236</t>
  </si>
  <si>
    <t>Каз ЗП 200</t>
  </si>
  <si>
    <t>Марко 419</t>
  </si>
  <si>
    <t>Тулпар 539</t>
  </si>
  <si>
    <t>Арман 686</t>
  </si>
  <si>
    <t>Скиф 619</t>
  </si>
  <si>
    <t>ЗПСК 704</t>
  </si>
  <si>
    <t>Алтын 739</t>
  </si>
  <si>
    <t>"ЖАФ" Турген" ЖШС</t>
  </si>
  <si>
    <t>Түрген ауылы,                  тел.: 8-72775-33009</t>
  </si>
  <si>
    <t>Эврика 357</t>
  </si>
  <si>
    <t>Акмай</t>
  </si>
  <si>
    <t>Үштөбе қаласы,             тел.: 8-72834-41626</t>
  </si>
  <si>
    <t>Сарқан ауданы</t>
  </si>
  <si>
    <t>"Абдрахимова" ШҚ</t>
  </si>
  <si>
    <t>Сарқан қаласы,          тел.: 87773860581</t>
  </si>
  <si>
    <t>Селекта 302</t>
  </si>
  <si>
    <t>"TUKUM KZ" ЖШС</t>
  </si>
  <si>
    <t>Есік қаласы, Ханкелді батыр к/сі, 10 Б, тел.: 87017881147</t>
  </si>
  <si>
    <t>Росс 130 МВ</t>
  </si>
  <si>
    <t>Росс 140 СВ</t>
  </si>
  <si>
    <t>Росс 199 МВ</t>
  </si>
  <si>
    <t>КС 178 СВ</t>
  </si>
  <si>
    <t>Белкос 250 МВ</t>
  </si>
  <si>
    <t>Краснодарский 291 АМВ</t>
  </si>
  <si>
    <t>Краснодарский 194 МВ</t>
  </si>
  <si>
    <t>Краснодарский 385 МВ</t>
  </si>
  <si>
    <t>Краснодарский 377 АМВ</t>
  </si>
  <si>
    <t>Краснодарский 425 МВ</t>
  </si>
  <si>
    <t>Краснодарский 455 МВ</t>
  </si>
  <si>
    <t>Краснодарский 507 АМВ</t>
  </si>
  <si>
    <t>Краснодарский 620 СВ</t>
  </si>
  <si>
    <t>мекен-жайы, байланыс телефоны</t>
  </si>
  <si>
    <t>дақыл түрі</t>
  </si>
  <si>
    <t>сататын көшет, саны</t>
  </si>
  <si>
    <t>сорт</t>
  </si>
  <si>
    <t>1 көшеттің бағасы, теңге</t>
  </si>
  <si>
    <t>«Жарық» шқ</t>
  </si>
  <si>
    <t>Старкримсон</t>
  </si>
  <si>
    <t>Голден Делишес</t>
  </si>
  <si>
    <t>Ред Делишес</t>
  </si>
  <si>
    <t>Гала</t>
  </si>
  <si>
    <t>Мантет</t>
  </si>
  <si>
    <t>Стенлей</t>
  </si>
  <si>
    <t>Айдаред</t>
  </si>
  <si>
    <t>Восход</t>
  </si>
  <si>
    <t>Апорт</t>
  </si>
  <si>
    <t>Старк Эрлиест</t>
  </si>
  <si>
    <t>Ренет Бурхардта</t>
  </si>
  <si>
    <t>Столовка</t>
  </si>
  <si>
    <t>Пеструшка</t>
  </si>
  <si>
    <t>Никитский краснощекий</t>
  </si>
  <si>
    <t>Саймасай ауылы</t>
  </si>
  <si>
    <t>жүзім</t>
  </si>
  <si>
    <t>Саперави</t>
  </si>
  <si>
    <t>Алиготе</t>
  </si>
  <si>
    <t>"Суздалаева" ш/қ</t>
  </si>
  <si>
    <t>"Айдарбаев Е.С." ш/қ</t>
  </si>
  <si>
    <t>"ЭкоАгроПродукт" ЖШС</t>
  </si>
  <si>
    <t>Максат</t>
  </si>
  <si>
    <t>Айнур</t>
  </si>
  <si>
    <t>Стендей</t>
  </si>
  <si>
    <t>Краснощекий никитский</t>
  </si>
  <si>
    <t>өрік</t>
  </si>
  <si>
    <t>сары өрік</t>
  </si>
  <si>
    <t>"Есік мемлекеттік дендралогиялық саябағы" мемлекеттік қазыналық кәсіорны</t>
  </si>
  <si>
    <t xml:space="preserve">Еңбекшіқазақ ауданы </t>
  </si>
  <si>
    <t xml:space="preserve">Ақтоғай ауылы, Абдуллин к/сі, 10,тел:3079900 </t>
  </si>
  <si>
    <t>Алга ауылы, тел. 87778271827</t>
  </si>
  <si>
    <t>алма ағаш</t>
  </si>
  <si>
    <t>Каберне Савиньон (1жыл)</t>
  </si>
  <si>
    <t xml:space="preserve"> Байдібек би ауылы, Байболов к/сі, 17, тел: 8 (72775) 26631</t>
  </si>
  <si>
    <t>Балтабай ауылы, тел: 87015144120, 87017221882</t>
  </si>
  <si>
    <t>2018 жылға сатылуға жататын көшет саны жөніндегі мәлімет</t>
  </si>
  <si>
    <t>КХ "Сотникова Е.П."</t>
  </si>
  <si>
    <t>Бақтыбай ауылы, Қабанбай батыр к/сі, 128 үй                             тел.: 87773487255</t>
  </si>
  <si>
    <t>Рубин</t>
  </si>
  <si>
    <t>Талгарское</t>
  </si>
  <si>
    <t>"Абишев" ЖК</t>
  </si>
  <si>
    <t>Береке ауылы,                   Комсомольская к/сі, 13 үй</t>
  </si>
  <si>
    <t>таңқурай</t>
  </si>
  <si>
    <t>Награда</t>
  </si>
  <si>
    <t>Талғар ауданы</t>
  </si>
  <si>
    <t>"Баденко Ю.А." ШҚ</t>
  </si>
  <si>
    <t>тел.: 87775752065</t>
  </si>
  <si>
    <t>Айдоред</t>
  </si>
  <si>
    <t>"Қазақ жеміс-жидек және жүзім шаруашылығы ҒЗИ" ЖШС</t>
  </si>
  <si>
    <t>Алматы қаласы, Гагарин даңғылы, 238/5</t>
  </si>
  <si>
    <t>"Тенрикут" ШҚ</t>
  </si>
  <si>
    <t>Чунджа ауылы,   Назыгума к/сі, 64 үй        тел.: 87013692277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</si>
</sst>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rgb="FF0000FF"/>
      <name val="Arial"/>
      <family val="2"/>
      <charset val="204"/>
    </font>
    <font>
      <i/>
      <sz val="11"/>
      <color rgb="FF0000FF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5" fillId="0" borderId="0" xfId="1" applyNumberFormat="1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43" fontId="2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0" xfId="0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3" fontId="3" fillId="0" borderId="1" xfId="0" applyNumberFormat="1" applyFont="1" applyBorder="1"/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4" fontId="3" fillId="0" borderId="1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164" fontId="3" fillId="0" borderId="2" xfId="1" applyNumberFormat="1" applyFont="1" applyBorder="1" applyAlignment="1">
      <alignment horizontal="center" vertical="top" wrapText="1"/>
    </xf>
    <xf numFmtId="164" fontId="3" fillId="0" borderId="3" xfId="1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2"/>
  <sheetViews>
    <sheetView tabSelected="1" workbookViewId="0">
      <selection activeCell="C190" sqref="C190"/>
    </sheetView>
  </sheetViews>
  <sheetFormatPr defaultRowHeight="14.25"/>
  <cols>
    <col min="1" max="1" width="6" style="9" customWidth="1"/>
    <col min="2" max="2" width="32.28515625" style="9" customWidth="1"/>
    <col min="3" max="3" width="23.28515625" style="9" customWidth="1"/>
    <col min="4" max="4" width="18.5703125" style="9" customWidth="1"/>
    <col min="5" max="5" width="16" style="9" customWidth="1"/>
    <col min="6" max="6" width="28.28515625" style="9" customWidth="1"/>
    <col min="7" max="7" width="16.85546875" style="9" customWidth="1"/>
    <col min="8" max="8" width="20.42578125" style="12" customWidth="1"/>
    <col min="9" max="16384" width="9.140625" style="9"/>
  </cols>
  <sheetData>
    <row r="1" spans="1:8">
      <c r="A1" s="64" t="s">
        <v>67</v>
      </c>
      <c r="B1" s="64"/>
      <c r="C1" s="64"/>
      <c r="D1" s="64"/>
      <c r="E1" s="64"/>
      <c r="F1" s="64"/>
      <c r="G1" s="64"/>
      <c r="H1" s="64"/>
    </row>
    <row r="2" spans="1:8">
      <c r="A2" s="13"/>
      <c r="B2" s="13"/>
      <c r="C2" s="13"/>
      <c r="D2" s="13"/>
      <c r="E2" s="13"/>
      <c r="F2" s="13"/>
      <c r="G2" s="65"/>
      <c r="H2" s="65"/>
    </row>
    <row r="3" spans="1:8" ht="42.7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44</v>
      </c>
    </row>
    <row r="4" spans="1:8" s="13" customFormat="1">
      <c r="A4" s="72" t="s">
        <v>49</v>
      </c>
      <c r="B4" s="73"/>
      <c r="C4" s="73"/>
      <c r="D4" s="73"/>
      <c r="E4" s="73"/>
      <c r="F4" s="73"/>
      <c r="G4" s="73"/>
      <c r="H4" s="74"/>
    </row>
    <row r="5" spans="1:8" s="13" customFormat="1" ht="45" customHeight="1">
      <c r="A5" s="18">
        <v>1</v>
      </c>
      <c r="B5" s="16" t="s">
        <v>41</v>
      </c>
      <c r="C5" s="16" t="s">
        <v>50</v>
      </c>
      <c r="D5" s="2" t="s">
        <v>42</v>
      </c>
      <c r="E5" s="2">
        <v>150</v>
      </c>
      <c r="F5" s="2" t="s">
        <v>35</v>
      </c>
      <c r="G5" s="2" t="s">
        <v>12</v>
      </c>
      <c r="H5" s="4">
        <v>70</v>
      </c>
    </row>
    <row r="6" spans="1:8" s="13" customFormat="1">
      <c r="A6" s="23">
        <v>1</v>
      </c>
      <c r="B6" s="6" t="s">
        <v>14</v>
      </c>
      <c r="C6" s="6"/>
      <c r="D6" s="6"/>
      <c r="E6" s="6">
        <f>SUM(E5:E5)</f>
        <v>150</v>
      </c>
      <c r="F6" s="6"/>
      <c r="G6" s="6"/>
      <c r="H6" s="7"/>
    </row>
    <row r="7" spans="1:8" s="13" customFormat="1">
      <c r="A7" s="66" t="s">
        <v>46</v>
      </c>
      <c r="B7" s="67"/>
      <c r="C7" s="67"/>
      <c r="D7" s="67"/>
      <c r="E7" s="67"/>
      <c r="F7" s="67"/>
      <c r="G7" s="67"/>
      <c r="H7" s="68"/>
    </row>
    <row r="8" spans="1:8" s="13" customFormat="1" ht="26.25" customHeight="1">
      <c r="A8" s="69">
        <v>1</v>
      </c>
      <c r="B8" s="69" t="s">
        <v>32</v>
      </c>
      <c r="C8" s="69" t="s">
        <v>51</v>
      </c>
      <c r="D8" s="2" t="s">
        <v>8</v>
      </c>
      <c r="E8" s="2">
        <v>100</v>
      </c>
      <c r="F8" s="2" t="s">
        <v>33</v>
      </c>
      <c r="G8" s="2" t="s">
        <v>12</v>
      </c>
      <c r="H8" s="4">
        <v>65</v>
      </c>
    </row>
    <row r="9" spans="1:8" s="13" customFormat="1" ht="22.5" customHeight="1">
      <c r="A9" s="71"/>
      <c r="B9" s="71"/>
      <c r="C9" s="71"/>
      <c r="D9" s="2" t="s">
        <v>34</v>
      </c>
      <c r="E9" s="2">
        <v>300</v>
      </c>
      <c r="F9" s="2" t="s">
        <v>35</v>
      </c>
      <c r="G9" s="2" t="s">
        <v>12</v>
      </c>
      <c r="H9" s="4">
        <v>65</v>
      </c>
    </row>
    <row r="10" spans="1:8" s="13" customFormat="1">
      <c r="A10" s="6">
        <v>1</v>
      </c>
      <c r="B10" s="6" t="s">
        <v>14</v>
      </c>
      <c r="C10" s="6"/>
      <c r="D10" s="6"/>
      <c r="E10" s="6">
        <f>SUM(E8:E9)</f>
        <v>400</v>
      </c>
      <c r="F10" s="6"/>
      <c r="G10" s="6"/>
      <c r="H10" s="7"/>
    </row>
    <row r="11" spans="1:8" s="13" customFormat="1">
      <c r="A11" s="61" t="s">
        <v>128</v>
      </c>
      <c r="B11" s="62"/>
      <c r="C11" s="62"/>
      <c r="D11" s="62"/>
      <c r="E11" s="62"/>
      <c r="F11" s="62"/>
      <c r="G11" s="62"/>
      <c r="H11" s="63"/>
    </row>
    <row r="12" spans="1:8" s="13" customFormat="1">
      <c r="A12" s="69">
        <v>1</v>
      </c>
      <c r="B12" s="69" t="s">
        <v>129</v>
      </c>
      <c r="C12" s="69" t="s">
        <v>130</v>
      </c>
      <c r="D12" s="69" t="s">
        <v>15</v>
      </c>
      <c r="E12" s="2">
        <v>621</v>
      </c>
      <c r="F12" s="2" t="s">
        <v>131</v>
      </c>
      <c r="G12" s="2" t="s">
        <v>16</v>
      </c>
      <c r="H12" s="4">
        <v>340</v>
      </c>
    </row>
    <row r="13" spans="1:8" s="13" customFormat="1">
      <c r="A13" s="70"/>
      <c r="B13" s="70"/>
      <c r="C13" s="70"/>
      <c r="D13" s="70"/>
      <c r="E13" s="2">
        <v>229</v>
      </c>
      <c r="F13" s="2" t="s">
        <v>132</v>
      </c>
      <c r="G13" s="2" t="s">
        <v>16</v>
      </c>
      <c r="H13" s="4">
        <v>800</v>
      </c>
    </row>
    <row r="14" spans="1:8" s="13" customFormat="1">
      <c r="A14" s="70"/>
      <c r="B14" s="70"/>
      <c r="C14" s="70"/>
      <c r="D14" s="70"/>
      <c r="E14" s="2">
        <v>540</v>
      </c>
      <c r="F14" s="2" t="s">
        <v>133</v>
      </c>
      <c r="G14" s="2" t="s">
        <v>16</v>
      </c>
      <c r="H14" s="4">
        <v>800</v>
      </c>
    </row>
    <row r="15" spans="1:8" s="13" customFormat="1">
      <c r="A15" s="70"/>
      <c r="B15" s="70"/>
      <c r="C15" s="70"/>
      <c r="D15" s="70"/>
      <c r="E15" s="2">
        <v>14</v>
      </c>
      <c r="F15" s="2" t="s">
        <v>134</v>
      </c>
      <c r="G15" s="2" t="s">
        <v>16</v>
      </c>
      <c r="H15" s="4">
        <v>800</v>
      </c>
    </row>
    <row r="16" spans="1:8" s="13" customFormat="1">
      <c r="A16" s="70"/>
      <c r="B16" s="70"/>
      <c r="C16" s="70"/>
      <c r="D16" s="70"/>
      <c r="E16" s="2">
        <v>104</v>
      </c>
      <c r="F16" s="2" t="s">
        <v>135</v>
      </c>
      <c r="G16" s="2" t="s">
        <v>16</v>
      </c>
      <c r="H16" s="4">
        <v>800</v>
      </c>
    </row>
    <row r="17" spans="1:8" s="13" customFormat="1">
      <c r="A17" s="70"/>
      <c r="B17" s="70"/>
      <c r="C17" s="70"/>
      <c r="D17" s="70"/>
      <c r="E17" s="2">
        <v>138</v>
      </c>
      <c r="F17" s="2" t="s">
        <v>136</v>
      </c>
      <c r="G17" s="2" t="s">
        <v>16</v>
      </c>
      <c r="H17" s="4">
        <v>800</v>
      </c>
    </row>
    <row r="18" spans="1:8" s="13" customFormat="1">
      <c r="A18" s="70"/>
      <c r="B18" s="70"/>
      <c r="C18" s="70"/>
      <c r="D18" s="70"/>
      <c r="E18" s="2">
        <v>23</v>
      </c>
      <c r="F18" s="2" t="s">
        <v>137</v>
      </c>
      <c r="G18" s="2" t="s">
        <v>16</v>
      </c>
      <c r="H18" s="4">
        <v>800</v>
      </c>
    </row>
    <row r="19" spans="1:8" s="13" customFormat="1">
      <c r="A19" s="71"/>
      <c r="B19" s="71"/>
      <c r="C19" s="71"/>
      <c r="D19" s="71"/>
      <c r="E19" s="2">
        <v>13</v>
      </c>
      <c r="F19" s="2" t="s">
        <v>135</v>
      </c>
      <c r="G19" s="2" t="s">
        <v>16</v>
      </c>
      <c r="H19" s="4">
        <v>800</v>
      </c>
    </row>
    <row r="20" spans="1:8" s="13" customFormat="1">
      <c r="A20" s="69">
        <v>2</v>
      </c>
      <c r="B20" s="69" t="s">
        <v>138</v>
      </c>
      <c r="C20" s="69" t="s">
        <v>139</v>
      </c>
      <c r="D20" s="2" t="s">
        <v>80</v>
      </c>
      <c r="E20" s="2">
        <v>262</v>
      </c>
      <c r="F20" s="2" t="s">
        <v>140</v>
      </c>
      <c r="G20" s="2" t="s">
        <v>12</v>
      </c>
      <c r="H20" s="4">
        <v>200</v>
      </c>
    </row>
    <row r="21" spans="1:8" s="13" customFormat="1">
      <c r="A21" s="70"/>
      <c r="B21" s="70"/>
      <c r="C21" s="70"/>
      <c r="D21" s="69" t="s">
        <v>101</v>
      </c>
      <c r="E21" s="2">
        <v>17</v>
      </c>
      <c r="F21" s="2" t="s">
        <v>141</v>
      </c>
      <c r="G21" s="2" t="s">
        <v>12</v>
      </c>
      <c r="H21" s="4">
        <v>90</v>
      </c>
    </row>
    <row r="22" spans="1:8" s="13" customFormat="1">
      <c r="A22" s="71"/>
      <c r="B22" s="71"/>
      <c r="C22" s="71"/>
      <c r="D22" s="71"/>
      <c r="E22" s="2">
        <v>28</v>
      </c>
      <c r="F22" s="2" t="s">
        <v>102</v>
      </c>
      <c r="G22" s="2" t="s">
        <v>111</v>
      </c>
      <c r="H22" s="4">
        <v>90</v>
      </c>
    </row>
    <row r="23" spans="1:8" s="13" customFormat="1">
      <c r="A23" s="69">
        <v>3</v>
      </c>
      <c r="B23" s="69" t="s">
        <v>147</v>
      </c>
      <c r="C23" s="69" t="s">
        <v>148</v>
      </c>
      <c r="D23" s="69" t="s">
        <v>15</v>
      </c>
      <c r="E23" s="69">
        <v>100</v>
      </c>
      <c r="F23" s="27" t="s">
        <v>149</v>
      </c>
      <c r="G23" s="27" t="s">
        <v>16</v>
      </c>
      <c r="H23" s="83">
        <v>740</v>
      </c>
    </row>
    <row r="24" spans="1:8" s="13" customFormat="1">
      <c r="A24" s="70"/>
      <c r="B24" s="70"/>
      <c r="C24" s="70"/>
      <c r="D24" s="70"/>
      <c r="E24" s="70"/>
      <c r="F24" s="29" t="s">
        <v>150</v>
      </c>
      <c r="G24" s="27" t="s">
        <v>16</v>
      </c>
      <c r="H24" s="84"/>
    </row>
    <row r="25" spans="1:8" s="13" customFormat="1">
      <c r="A25" s="70"/>
      <c r="B25" s="70"/>
      <c r="C25" s="70"/>
      <c r="D25" s="70"/>
      <c r="E25" s="70"/>
      <c r="F25" s="27" t="s">
        <v>151</v>
      </c>
      <c r="G25" s="27" t="s">
        <v>16</v>
      </c>
      <c r="H25" s="84"/>
    </row>
    <row r="26" spans="1:8" s="13" customFormat="1">
      <c r="A26" s="70"/>
      <c r="B26" s="70"/>
      <c r="C26" s="70"/>
      <c r="D26" s="70"/>
      <c r="E26" s="70"/>
      <c r="F26" s="27" t="s">
        <v>152</v>
      </c>
      <c r="G26" s="27" t="s">
        <v>16</v>
      </c>
      <c r="H26" s="84"/>
    </row>
    <row r="27" spans="1:8" s="13" customFormat="1">
      <c r="A27" s="70"/>
      <c r="B27" s="70"/>
      <c r="C27" s="70"/>
      <c r="D27" s="70"/>
      <c r="E27" s="70"/>
      <c r="F27" s="27" t="s">
        <v>153</v>
      </c>
      <c r="G27" s="27" t="s">
        <v>16</v>
      </c>
      <c r="H27" s="84"/>
    </row>
    <row r="28" spans="1:8" s="13" customFormat="1">
      <c r="A28" s="70"/>
      <c r="B28" s="70"/>
      <c r="C28" s="70"/>
      <c r="D28" s="70"/>
      <c r="E28" s="70"/>
      <c r="F28" s="27" t="s">
        <v>155</v>
      </c>
      <c r="G28" s="27" t="s">
        <v>16</v>
      </c>
      <c r="H28" s="84"/>
    </row>
    <row r="29" spans="1:8" s="13" customFormat="1">
      <c r="A29" s="70"/>
      <c r="B29" s="70"/>
      <c r="C29" s="70"/>
      <c r="D29" s="70"/>
      <c r="E29" s="70"/>
      <c r="F29" s="27" t="s">
        <v>154</v>
      </c>
      <c r="G29" s="27" t="s">
        <v>16</v>
      </c>
      <c r="H29" s="84"/>
    </row>
    <row r="30" spans="1:8" s="13" customFormat="1">
      <c r="A30" s="70"/>
      <c r="B30" s="70"/>
      <c r="C30" s="70"/>
      <c r="D30" s="70"/>
      <c r="E30" s="70"/>
      <c r="F30" s="27" t="s">
        <v>156</v>
      </c>
      <c r="G30" s="27" t="s">
        <v>16</v>
      </c>
      <c r="H30" s="84"/>
    </row>
    <row r="31" spans="1:8" s="13" customFormat="1">
      <c r="A31" s="70"/>
      <c r="B31" s="70"/>
      <c r="C31" s="70"/>
      <c r="D31" s="70"/>
      <c r="E31" s="70"/>
      <c r="F31" s="27" t="s">
        <v>157</v>
      </c>
      <c r="G31" s="27" t="s">
        <v>16</v>
      </c>
      <c r="H31" s="84"/>
    </row>
    <row r="32" spans="1:8" s="13" customFormat="1">
      <c r="A32" s="70"/>
      <c r="B32" s="70"/>
      <c r="C32" s="70"/>
      <c r="D32" s="70"/>
      <c r="E32" s="70"/>
      <c r="F32" s="27" t="s">
        <v>158</v>
      </c>
      <c r="G32" s="27" t="s">
        <v>16</v>
      </c>
      <c r="H32" s="84"/>
    </row>
    <row r="33" spans="1:8" s="13" customFormat="1">
      <c r="A33" s="70"/>
      <c r="B33" s="70"/>
      <c r="C33" s="70"/>
      <c r="D33" s="70"/>
      <c r="E33" s="70"/>
      <c r="F33" s="27" t="s">
        <v>159</v>
      </c>
      <c r="G33" s="27" t="s">
        <v>16</v>
      </c>
      <c r="H33" s="84"/>
    </row>
    <row r="34" spans="1:8" s="13" customFormat="1">
      <c r="A34" s="70"/>
      <c r="B34" s="70"/>
      <c r="C34" s="70"/>
      <c r="D34" s="70"/>
      <c r="E34" s="70"/>
      <c r="F34" s="27" t="s">
        <v>160</v>
      </c>
      <c r="G34" s="27" t="s">
        <v>16</v>
      </c>
      <c r="H34" s="84"/>
    </row>
    <row r="35" spans="1:8" s="13" customFormat="1">
      <c r="A35" s="71"/>
      <c r="B35" s="71"/>
      <c r="C35" s="71"/>
      <c r="D35" s="71"/>
      <c r="E35" s="71"/>
      <c r="F35" s="27" t="s">
        <v>161</v>
      </c>
      <c r="G35" s="27" t="s">
        <v>16</v>
      </c>
      <c r="H35" s="85"/>
    </row>
    <row r="36" spans="1:8" s="14" customFormat="1">
      <c r="A36" s="6">
        <v>3</v>
      </c>
      <c r="B36" s="6" t="s">
        <v>14</v>
      </c>
      <c r="C36" s="6"/>
      <c r="D36" s="6"/>
      <c r="E36" s="6">
        <f>SUM(E12:E35)</f>
        <v>2089</v>
      </c>
      <c r="F36" s="6"/>
      <c r="G36" s="6"/>
      <c r="H36" s="7"/>
    </row>
    <row r="37" spans="1:8" s="13" customFormat="1">
      <c r="A37" s="66" t="s">
        <v>48</v>
      </c>
      <c r="B37" s="67"/>
      <c r="C37" s="67"/>
      <c r="D37" s="67"/>
      <c r="E37" s="67"/>
      <c r="F37" s="67"/>
      <c r="G37" s="67"/>
      <c r="H37" s="68"/>
    </row>
    <row r="38" spans="1:8" s="13" customFormat="1" ht="37.5" customHeight="1">
      <c r="A38" s="18">
        <v>1</v>
      </c>
      <c r="B38" s="8" t="s">
        <v>40</v>
      </c>
      <c r="C38" s="8" t="s">
        <v>52</v>
      </c>
      <c r="D38" s="8" t="s">
        <v>11</v>
      </c>
      <c r="E38" s="2">
        <v>500</v>
      </c>
      <c r="F38" s="2" t="s">
        <v>13</v>
      </c>
      <c r="G38" s="2" t="s">
        <v>12</v>
      </c>
      <c r="H38" s="4">
        <v>120</v>
      </c>
    </row>
    <row r="39" spans="1:8" s="13" customFormat="1">
      <c r="A39" s="17">
        <v>1</v>
      </c>
      <c r="B39" s="6" t="s">
        <v>14</v>
      </c>
      <c r="C39" s="6"/>
      <c r="D39" s="6"/>
      <c r="E39" s="6">
        <f>SUM(E38:E38)</f>
        <v>500</v>
      </c>
      <c r="F39" s="6"/>
      <c r="G39" s="6"/>
      <c r="H39" s="7"/>
    </row>
    <row r="40" spans="1:8" s="13" customFormat="1">
      <c r="A40" s="75" t="s">
        <v>87</v>
      </c>
      <c r="B40" s="76"/>
      <c r="C40" s="76"/>
      <c r="D40" s="76"/>
      <c r="E40" s="76"/>
      <c r="F40" s="76"/>
      <c r="G40" s="76"/>
      <c r="H40" s="77"/>
    </row>
    <row r="41" spans="1:8" s="13" customFormat="1">
      <c r="A41" s="80">
        <v>1</v>
      </c>
      <c r="B41" s="69" t="s">
        <v>88</v>
      </c>
      <c r="C41" s="69" t="s">
        <v>89</v>
      </c>
      <c r="D41" s="79" t="s">
        <v>90</v>
      </c>
      <c r="E41" s="2">
        <v>7</v>
      </c>
      <c r="F41" s="79" t="s">
        <v>9</v>
      </c>
      <c r="G41" s="2" t="s">
        <v>92</v>
      </c>
      <c r="H41" s="78" t="s">
        <v>68</v>
      </c>
    </row>
    <row r="42" spans="1:8" s="13" customFormat="1">
      <c r="A42" s="81"/>
      <c r="B42" s="70"/>
      <c r="C42" s="70"/>
      <c r="D42" s="79"/>
      <c r="E42" s="2">
        <v>31</v>
      </c>
      <c r="F42" s="79"/>
      <c r="G42" s="2" t="s">
        <v>91</v>
      </c>
      <c r="H42" s="78"/>
    </row>
    <row r="43" spans="1:8" s="13" customFormat="1">
      <c r="A43" s="81"/>
      <c r="B43" s="70"/>
      <c r="C43" s="70"/>
      <c r="D43" s="79" t="s">
        <v>34</v>
      </c>
      <c r="E43" s="2">
        <v>20</v>
      </c>
      <c r="F43" s="79" t="s">
        <v>35</v>
      </c>
      <c r="G43" s="2" t="s">
        <v>92</v>
      </c>
      <c r="H43" s="78"/>
    </row>
    <row r="44" spans="1:8" s="13" customFormat="1">
      <c r="A44" s="81"/>
      <c r="B44" s="70"/>
      <c r="C44" s="70"/>
      <c r="D44" s="79"/>
      <c r="E44" s="2">
        <v>18</v>
      </c>
      <c r="F44" s="79"/>
      <c r="G44" s="2" t="s">
        <v>91</v>
      </c>
      <c r="H44" s="78"/>
    </row>
    <row r="45" spans="1:8" s="13" customFormat="1">
      <c r="A45" s="81"/>
      <c r="B45" s="70"/>
      <c r="C45" s="70"/>
      <c r="D45" s="79"/>
      <c r="E45" s="2">
        <v>5.0999999999999996</v>
      </c>
      <c r="F45" s="79"/>
      <c r="G45" s="2" t="s">
        <v>10</v>
      </c>
      <c r="H45" s="78"/>
    </row>
    <row r="46" spans="1:8" s="13" customFormat="1">
      <c r="A46" s="81"/>
      <c r="B46" s="70"/>
      <c r="C46" s="70"/>
      <c r="D46" s="79"/>
      <c r="E46" s="2">
        <v>3.4</v>
      </c>
      <c r="F46" s="2" t="s">
        <v>93</v>
      </c>
      <c r="G46" s="2" t="s">
        <v>10</v>
      </c>
      <c r="H46" s="78"/>
    </row>
    <row r="47" spans="1:8" s="13" customFormat="1">
      <c r="A47" s="81"/>
      <c r="B47" s="70"/>
      <c r="C47" s="70"/>
      <c r="D47" s="79" t="s">
        <v>94</v>
      </c>
      <c r="E47" s="2">
        <v>1</v>
      </c>
      <c r="F47" s="79" t="s">
        <v>95</v>
      </c>
      <c r="G47" s="2" t="s">
        <v>92</v>
      </c>
      <c r="H47" s="78"/>
    </row>
    <row r="48" spans="1:8" s="13" customFormat="1">
      <c r="A48" s="81"/>
      <c r="B48" s="70"/>
      <c r="C48" s="70"/>
      <c r="D48" s="79"/>
      <c r="E48" s="2">
        <v>2.2999999999999998</v>
      </c>
      <c r="F48" s="79"/>
      <c r="G48" s="2" t="s">
        <v>10</v>
      </c>
      <c r="H48" s="78"/>
    </row>
    <row r="49" spans="1:8" s="13" customFormat="1">
      <c r="A49" s="81"/>
      <c r="B49" s="70"/>
      <c r="C49" s="70"/>
      <c r="D49" s="79" t="s">
        <v>80</v>
      </c>
      <c r="E49" s="2">
        <v>3.7</v>
      </c>
      <c r="F49" s="79" t="s">
        <v>81</v>
      </c>
      <c r="G49" s="2" t="s">
        <v>92</v>
      </c>
      <c r="H49" s="78"/>
    </row>
    <row r="50" spans="1:8" s="13" customFormat="1">
      <c r="A50" s="81"/>
      <c r="B50" s="70"/>
      <c r="C50" s="70"/>
      <c r="D50" s="79"/>
      <c r="E50" s="2">
        <v>29</v>
      </c>
      <c r="F50" s="79"/>
      <c r="G50" s="2" t="s">
        <v>91</v>
      </c>
      <c r="H50" s="78"/>
    </row>
    <row r="51" spans="1:8" s="13" customFormat="1">
      <c r="A51" s="81"/>
      <c r="B51" s="70"/>
      <c r="C51" s="70"/>
      <c r="D51" s="79"/>
      <c r="E51" s="2">
        <v>14</v>
      </c>
      <c r="F51" s="79" t="s">
        <v>96</v>
      </c>
      <c r="G51" s="2" t="s">
        <v>91</v>
      </c>
      <c r="H51" s="78"/>
    </row>
    <row r="52" spans="1:8" s="13" customFormat="1">
      <c r="A52" s="81"/>
      <c r="B52" s="70"/>
      <c r="C52" s="70"/>
      <c r="D52" s="79"/>
      <c r="E52" s="2">
        <v>2.2000000000000002</v>
      </c>
      <c r="F52" s="79"/>
      <c r="G52" s="2" t="s">
        <v>10</v>
      </c>
      <c r="H52" s="78"/>
    </row>
    <row r="53" spans="1:8" s="13" customFormat="1">
      <c r="A53" s="81"/>
      <c r="B53" s="70"/>
      <c r="C53" s="70"/>
      <c r="D53" s="79"/>
      <c r="E53" s="2">
        <v>6.3</v>
      </c>
      <c r="F53" s="2" t="s">
        <v>97</v>
      </c>
      <c r="G53" s="2" t="s">
        <v>10</v>
      </c>
      <c r="H53" s="78"/>
    </row>
    <row r="54" spans="1:8" s="13" customFormat="1">
      <c r="A54" s="81"/>
      <c r="B54" s="70"/>
      <c r="C54" s="70"/>
      <c r="D54" s="79" t="s">
        <v>15</v>
      </c>
      <c r="E54" s="2">
        <v>9</v>
      </c>
      <c r="F54" s="2" t="s">
        <v>17</v>
      </c>
      <c r="G54" s="2" t="s">
        <v>16</v>
      </c>
      <c r="H54" s="78"/>
    </row>
    <row r="55" spans="1:8" s="13" customFormat="1">
      <c r="A55" s="81"/>
      <c r="B55" s="70"/>
      <c r="C55" s="70"/>
      <c r="D55" s="79"/>
      <c r="E55" s="2">
        <v>10</v>
      </c>
      <c r="F55" s="2" t="s">
        <v>19</v>
      </c>
      <c r="G55" s="2" t="s">
        <v>16</v>
      </c>
      <c r="H55" s="78"/>
    </row>
    <row r="56" spans="1:8" s="13" customFormat="1">
      <c r="A56" s="81"/>
      <c r="B56" s="70"/>
      <c r="C56" s="70"/>
      <c r="D56" s="79"/>
      <c r="E56" s="2">
        <v>0.4</v>
      </c>
      <c r="F56" s="2" t="s">
        <v>18</v>
      </c>
      <c r="G56" s="2" t="s">
        <v>16</v>
      </c>
      <c r="H56" s="78"/>
    </row>
    <row r="57" spans="1:8" s="13" customFormat="1">
      <c r="A57" s="81"/>
      <c r="B57" s="70"/>
      <c r="C57" s="70"/>
      <c r="D57" s="79"/>
      <c r="E57" s="2">
        <v>1.3</v>
      </c>
      <c r="F57" s="2" t="s">
        <v>98</v>
      </c>
      <c r="G57" s="2" t="s">
        <v>16</v>
      </c>
      <c r="H57" s="78"/>
    </row>
    <row r="58" spans="1:8" s="13" customFormat="1">
      <c r="A58" s="81"/>
      <c r="B58" s="70"/>
      <c r="C58" s="70"/>
      <c r="D58" s="79"/>
      <c r="E58" s="2">
        <v>0.1</v>
      </c>
      <c r="F58" s="2" t="s">
        <v>73</v>
      </c>
      <c r="G58" s="2" t="s">
        <v>16</v>
      </c>
      <c r="H58" s="78"/>
    </row>
    <row r="59" spans="1:8" s="13" customFormat="1">
      <c r="A59" s="81"/>
      <c r="B59" s="70"/>
      <c r="C59" s="70"/>
      <c r="D59" s="79"/>
      <c r="E59" s="2">
        <v>0.8</v>
      </c>
      <c r="F59" s="2" t="s">
        <v>99</v>
      </c>
      <c r="G59" s="2" t="s">
        <v>16</v>
      </c>
      <c r="H59" s="78"/>
    </row>
    <row r="60" spans="1:8" s="13" customFormat="1">
      <c r="A60" s="81"/>
      <c r="B60" s="70"/>
      <c r="C60" s="70"/>
      <c r="D60" s="79"/>
      <c r="E60" s="2">
        <v>1.7</v>
      </c>
      <c r="F60" s="2" t="s">
        <v>127</v>
      </c>
      <c r="G60" s="2" t="s">
        <v>16</v>
      </c>
      <c r="H60" s="78"/>
    </row>
    <row r="61" spans="1:8" s="13" customFormat="1">
      <c r="A61" s="81"/>
      <c r="B61" s="70"/>
      <c r="C61" s="70"/>
      <c r="D61" s="79"/>
      <c r="E61" s="2">
        <v>13</v>
      </c>
      <c r="F61" s="2" t="s">
        <v>100</v>
      </c>
      <c r="G61" s="2" t="s">
        <v>10</v>
      </c>
      <c r="H61" s="78"/>
    </row>
    <row r="62" spans="1:8" s="13" customFormat="1">
      <c r="A62" s="81"/>
      <c r="B62" s="70"/>
      <c r="C62" s="70"/>
      <c r="D62" s="2" t="s">
        <v>101</v>
      </c>
      <c r="E62" s="2">
        <v>2.1</v>
      </c>
      <c r="F62" s="2" t="s">
        <v>102</v>
      </c>
      <c r="G62" s="2" t="s">
        <v>10</v>
      </c>
      <c r="H62" s="78"/>
    </row>
    <row r="63" spans="1:8" s="13" customFormat="1">
      <c r="A63" s="81"/>
      <c r="B63" s="70"/>
      <c r="C63" s="70"/>
      <c r="D63" s="2" t="s">
        <v>104</v>
      </c>
      <c r="E63" s="2">
        <v>0.1</v>
      </c>
      <c r="F63" s="2" t="s">
        <v>103</v>
      </c>
      <c r="G63" s="2" t="s">
        <v>10</v>
      </c>
      <c r="H63" s="78"/>
    </row>
    <row r="64" spans="1:8" s="13" customFormat="1">
      <c r="A64" s="81"/>
      <c r="B64" s="70"/>
      <c r="C64" s="70"/>
      <c r="D64" s="2" t="s">
        <v>82</v>
      </c>
      <c r="E64" s="2">
        <v>2</v>
      </c>
      <c r="F64" s="2" t="s">
        <v>71</v>
      </c>
      <c r="G64" s="2" t="s">
        <v>10</v>
      </c>
      <c r="H64" s="78"/>
    </row>
    <row r="65" spans="1:8" s="13" customFormat="1" ht="14.25" customHeight="1">
      <c r="A65" s="80">
        <v>2</v>
      </c>
      <c r="B65" s="69" t="s">
        <v>113</v>
      </c>
      <c r="C65" s="69" t="s">
        <v>115</v>
      </c>
      <c r="D65" s="2" t="s">
        <v>42</v>
      </c>
      <c r="E65" s="2">
        <v>20</v>
      </c>
      <c r="F65" s="2" t="s">
        <v>114</v>
      </c>
      <c r="G65" s="2" t="s">
        <v>10</v>
      </c>
      <c r="H65" s="4">
        <v>80</v>
      </c>
    </row>
    <row r="66" spans="1:8" s="13" customFormat="1" ht="15" customHeight="1">
      <c r="A66" s="82"/>
      <c r="B66" s="71"/>
      <c r="C66" s="71"/>
      <c r="D66" s="20" t="s">
        <v>8</v>
      </c>
      <c r="E66" s="2">
        <v>10</v>
      </c>
      <c r="F66" s="2" t="s">
        <v>9</v>
      </c>
      <c r="G66" s="2" t="s">
        <v>10</v>
      </c>
      <c r="H66" s="22">
        <v>80</v>
      </c>
    </row>
    <row r="67" spans="1:8" s="13" customFormat="1" ht="15" customHeight="1">
      <c r="A67" s="80">
        <v>3</v>
      </c>
      <c r="B67" s="69" t="s">
        <v>116</v>
      </c>
      <c r="C67" s="69" t="s">
        <v>117</v>
      </c>
      <c r="D67" s="69" t="s">
        <v>42</v>
      </c>
      <c r="E67" s="2">
        <v>40</v>
      </c>
      <c r="F67" s="2" t="s">
        <v>114</v>
      </c>
      <c r="G67" s="2" t="s">
        <v>10</v>
      </c>
      <c r="H67" s="22">
        <v>85</v>
      </c>
    </row>
    <row r="68" spans="1:8" s="13" customFormat="1" ht="15" customHeight="1">
      <c r="A68" s="81"/>
      <c r="B68" s="70"/>
      <c r="C68" s="70"/>
      <c r="D68" s="71"/>
      <c r="E68" s="2">
        <v>70</v>
      </c>
      <c r="F68" s="2" t="s">
        <v>114</v>
      </c>
      <c r="G68" s="2" t="s">
        <v>12</v>
      </c>
      <c r="H68" s="22">
        <v>80</v>
      </c>
    </row>
    <row r="69" spans="1:8" s="13" customFormat="1" ht="15" customHeight="1">
      <c r="A69" s="81"/>
      <c r="B69" s="70"/>
      <c r="C69" s="70"/>
      <c r="D69" s="69" t="s">
        <v>80</v>
      </c>
      <c r="E69" s="2">
        <v>10</v>
      </c>
      <c r="F69" s="2" t="s">
        <v>81</v>
      </c>
      <c r="G69" s="2" t="s">
        <v>10</v>
      </c>
      <c r="H69" s="22">
        <v>250</v>
      </c>
    </row>
    <row r="70" spans="1:8" s="13" customFormat="1" ht="15" customHeight="1">
      <c r="A70" s="82"/>
      <c r="B70" s="71"/>
      <c r="C70" s="71"/>
      <c r="D70" s="71"/>
      <c r="E70" s="2">
        <v>10</v>
      </c>
      <c r="F70" s="2" t="s">
        <v>97</v>
      </c>
      <c r="G70" s="2" t="s">
        <v>10</v>
      </c>
      <c r="H70" s="22">
        <v>250</v>
      </c>
    </row>
    <row r="71" spans="1:8" s="13" customFormat="1" ht="15" customHeight="1">
      <c r="A71" s="80">
        <v>4</v>
      </c>
      <c r="B71" s="69" t="s">
        <v>118</v>
      </c>
      <c r="C71" s="69" t="s">
        <v>119</v>
      </c>
      <c r="D71" s="69" t="s">
        <v>11</v>
      </c>
      <c r="E71" s="2">
        <v>21</v>
      </c>
      <c r="F71" s="2" t="s">
        <v>120</v>
      </c>
      <c r="G71" s="2" t="s">
        <v>10</v>
      </c>
      <c r="H71" s="22">
        <v>120</v>
      </c>
    </row>
    <row r="72" spans="1:8" s="13" customFormat="1" ht="15" customHeight="1">
      <c r="A72" s="81"/>
      <c r="B72" s="70"/>
      <c r="C72" s="70"/>
      <c r="D72" s="70"/>
      <c r="E72" s="2">
        <v>12</v>
      </c>
      <c r="F72" s="2" t="s">
        <v>121</v>
      </c>
      <c r="G72" s="2" t="s">
        <v>10</v>
      </c>
      <c r="H72" s="22">
        <v>120</v>
      </c>
    </row>
    <row r="73" spans="1:8" s="13" customFormat="1" ht="15" customHeight="1">
      <c r="A73" s="81"/>
      <c r="B73" s="70"/>
      <c r="C73" s="70"/>
      <c r="D73" s="70"/>
      <c r="E73" s="2">
        <v>5</v>
      </c>
      <c r="F73" s="2" t="s">
        <v>122</v>
      </c>
      <c r="G73" s="2" t="s">
        <v>10</v>
      </c>
      <c r="H73" s="22">
        <v>120</v>
      </c>
    </row>
    <row r="74" spans="1:8" s="13" customFormat="1" ht="15" customHeight="1">
      <c r="A74" s="81"/>
      <c r="B74" s="70"/>
      <c r="C74" s="70"/>
      <c r="D74" s="70"/>
      <c r="E74" s="2">
        <v>15</v>
      </c>
      <c r="F74" s="2" t="s">
        <v>123</v>
      </c>
      <c r="G74" s="2" t="s">
        <v>10</v>
      </c>
      <c r="H74" s="22">
        <v>120</v>
      </c>
    </row>
    <row r="75" spans="1:8" s="13" customFormat="1" ht="15" customHeight="1">
      <c r="A75" s="81"/>
      <c r="B75" s="70"/>
      <c r="C75" s="70"/>
      <c r="D75" s="70"/>
      <c r="E75" s="2">
        <v>10</v>
      </c>
      <c r="F75" s="2" t="s">
        <v>124</v>
      </c>
      <c r="G75" s="2" t="s">
        <v>10</v>
      </c>
      <c r="H75" s="22">
        <v>120</v>
      </c>
    </row>
    <row r="76" spans="1:8" s="13" customFormat="1" ht="15" customHeight="1">
      <c r="A76" s="81"/>
      <c r="B76" s="70"/>
      <c r="C76" s="70"/>
      <c r="D76" s="70"/>
      <c r="E76" s="2">
        <v>15</v>
      </c>
      <c r="F76" s="2" t="s">
        <v>125</v>
      </c>
      <c r="G76" s="2" t="s">
        <v>10</v>
      </c>
      <c r="H76" s="22">
        <v>120</v>
      </c>
    </row>
    <row r="77" spans="1:8" s="13" customFormat="1" ht="15" customHeight="1">
      <c r="A77" s="82"/>
      <c r="B77" s="71"/>
      <c r="C77" s="71"/>
      <c r="D77" s="71"/>
      <c r="E77" s="2">
        <v>28</v>
      </c>
      <c r="F77" s="2" t="s">
        <v>126</v>
      </c>
      <c r="G77" s="2" t="s">
        <v>10</v>
      </c>
      <c r="H77" s="22">
        <v>120</v>
      </c>
    </row>
    <row r="78" spans="1:8" s="14" customFormat="1">
      <c r="A78" s="17">
        <v>4</v>
      </c>
      <c r="B78" s="6" t="s">
        <v>14</v>
      </c>
      <c r="C78" s="6"/>
      <c r="D78" s="6"/>
      <c r="E78" s="6">
        <f>SUM(E41:E77)</f>
        <v>449.5</v>
      </c>
      <c r="F78" s="6"/>
      <c r="G78" s="6"/>
      <c r="H78" s="7"/>
    </row>
    <row r="79" spans="1:8" s="13" customFormat="1">
      <c r="A79" s="66" t="s">
        <v>47</v>
      </c>
      <c r="B79" s="67"/>
      <c r="C79" s="67"/>
      <c r="D79" s="67"/>
      <c r="E79" s="67"/>
      <c r="F79" s="67"/>
      <c r="G79" s="67"/>
      <c r="H79" s="68"/>
    </row>
    <row r="80" spans="1:8" s="13" customFormat="1">
      <c r="A80" s="69">
        <v>1</v>
      </c>
      <c r="B80" s="69" t="s">
        <v>36</v>
      </c>
      <c r="C80" s="69" t="s">
        <v>142</v>
      </c>
      <c r="D80" s="69" t="s">
        <v>37</v>
      </c>
      <c r="E80" s="25">
        <v>115.8</v>
      </c>
      <c r="F80" s="25" t="s">
        <v>38</v>
      </c>
      <c r="G80" s="25" t="s">
        <v>10</v>
      </c>
      <c r="H80" s="26">
        <v>146</v>
      </c>
    </row>
    <row r="81" spans="1:8" s="13" customFormat="1">
      <c r="A81" s="70"/>
      <c r="B81" s="70"/>
      <c r="C81" s="70"/>
      <c r="D81" s="70"/>
      <c r="E81" s="25">
        <v>77.8</v>
      </c>
      <c r="F81" s="25" t="s">
        <v>38</v>
      </c>
      <c r="G81" s="25" t="s">
        <v>12</v>
      </c>
      <c r="H81" s="26">
        <v>110</v>
      </c>
    </row>
    <row r="82" spans="1:8" s="13" customFormat="1">
      <c r="A82" s="70"/>
      <c r="B82" s="70"/>
      <c r="C82" s="70"/>
      <c r="D82" s="70"/>
      <c r="E82" s="25">
        <v>106.7</v>
      </c>
      <c r="F82" s="25" t="s">
        <v>39</v>
      </c>
      <c r="G82" s="25" t="s">
        <v>10</v>
      </c>
      <c r="H82" s="26">
        <v>146</v>
      </c>
    </row>
    <row r="83" spans="1:8" s="13" customFormat="1">
      <c r="A83" s="71"/>
      <c r="B83" s="71"/>
      <c r="C83" s="71"/>
      <c r="D83" s="71"/>
      <c r="E83" s="25">
        <v>70.900000000000006</v>
      </c>
      <c r="F83" s="25" t="s">
        <v>39</v>
      </c>
      <c r="G83" s="25" t="s">
        <v>12</v>
      </c>
      <c r="H83" s="26">
        <v>110</v>
      </c>
    </row>
    <row r="84" spans="1:8" s="13" customFormat="1">
      <c r="A84" s="6">
        <v>1</v>
      </c>
      <c r="B84" s="6" t="s">
        <v>14</v>
      </c>
      <c r="C84" s="6"/>
      <c r="D84" s="6"/>
      <c r="E84" s="6">
        <f>SUM(E80:E83)</f>
        <v>371.20000000000005</v>
      </c>
      <c r="F84" s="6"/>
      <c r="G84" s="6"/>
      <c r="H84" s="7"/>
    </row>
    <row r="85" spans="1:8" s="13" customFormat="1">
      <c r="A85" s="61" t="s">
        <v>75</v>
      </c>
      <c r="B85" s="62"/>
      <c r="C85" s="62"/>
      <c r="D85" s="62"/>
      <c r="E85" s="62"/>
      <c r="F85" s="62"/>
      <c r="G85" s="62"/>
      <c r="H85" s="63"/>
    </row>
    <row r="86" spans="1:8" s="13" customFormat="1" ht="28.5" customHeight="1">
      <c r="A86" s="69">
        <v>1</v>
      </c>
      <c r="B86" s="69" t="s">
        <v>76</v>
      </c>
      <c r="C86" s="69" t="s">
        <v>77</v>
      </c>
      <c r="D86" s="2" t="s">
        <v>8</v>
      </c>
      <c r="E86" s="2">
        <v>60</v>
      </c>
      <c r="F86" s="2" t="s">
        <v>78</v>
      </c>
      <c r="G86" s="2" t="s">
        <v>12</v>
      </c>
      <c r="H86" s="4" t="s">
        <v>79</v>
      </c>
    </row>
    <row r="87" spans="1:8" s="13" customFormat="1">
      <c r="A87" s="70"/>
      <c r="B87" s="70"/>
      <c r="C87" s="70"/>
      <c r="D87" s="2" t="s">
        <v>80</v>
      </c>
      <c r="E87" s="2">
        <v>60</v>
      </c>
      <c r="F87" s="2" t="s">
        <v>81</v>
      </c>
      <c r="G87" s="2" t="s">
        <v>12</v>
      </c>
      <c r="H87" s="4">
        <v>120</v>
      </c>
    </row>
    <row r="88" spans="1:8" s="13" customFormat="1">
      <c r="A88" s="71"/>
      <c r="B88" s="71"/>
      <c r="C88" s="71"/>
      <c r="D88" s="2" t="s">
        <v>82</v>
      </c>
      <c r="E88" s="2">
        <v>3.5</v>
      </c>
      <c r="F88" s="2" t="s">
        <v>83</v>
      </c>
      <c r="G88" s="2" t="s">
        <v>12</v>
      </c>
      <c r="H88" s="4">
        <v>1200</v>
      </c>
    </row>
    <row r="89" spans="1:8" s="13" customFormat="1" ht="28.5">
      <c r="A89" s="2">
        <v>2</v>
      </c>
      <c r="B89" s="2" t="s">
        <v>84</v>
      </c>
      <c r="C89" s="2" t="s">
        <v>85</v>
      </c>
      <c r="D89" s="2" t="s">
        <v>8</v>
      </c>
      <c r="E89" s="2">
        <v>30</v>
      </c>
      <c r="F89" s="2" t="s">
        <v>9</v>
      </c>
      <c r="G89" s="2" t="s">
        <v>86</v>
      </c>
      <c r="H89" s="4">
        <v>70</v>
      </c>
    </row>
    <row r="90" spans="1:8" s="14" customFormat="1">
      <c r="A90" s="6">
        <v>2</v>
      </c>
      <c r="B90" s="6" t="s">
        <v>14</v>
      </c>
      <c r="C90" s="6"/>
      <c r="D90" s="6"/>
      <c r="E90" s="6">
        <f>SUM(E86:E89)</f>
        <v>153.5</v>
      </c>
      <c r="F90" s="6"/>
      <c r="G90" s="6"/>
      <c r="H90" s="7"/>
    </row>
    <row r="91" spans="1:8" ht="14.25" customHeight="1">
      <c r="A91" s="66" t="s">
        <v>45</v>
      </c>
      <c r="B91" s="67"/>
      <c r="C91" s="67"/>
      <c r="D91" s="67"/>
      <c r="E91" s="67"/>
      <c r="F91" s="67"/>
      <c r="G91" s="67"/>
      <c r="H91" s="68"/>
    </row>
    <row r="92" spans="1:8" s="13" customFormat="1" ht="21" customHeight="1">
      <c r="A92" s="69">
        <v>1</v>
      </c>
      <c r="B92" s="69" t="s">
        <v>20</v>
      </c>
      <c r="C92" s="69" t="s">
        <v>54</v>
      </c>
      <c r="D92" s="69" t="s">
        <v>15</v>
      </c>
      <c r="E92" s="2">
        <v>260</v>
      </c>
      <c r="F92" s="2" t="s">
        <v>17</v>
      </c>
      <c r="G92" s="2" t="s">
        <v>16</v>
      </c>
      <c r="H92" s="3">
        <v>159</v>
      </c>
    </row>
    <row r="93" spans="1:8" s="13" customFormat="1" ht="19.5" customHeight="1">
      <c r="A93" s="70"/>
      <c r="B93" s="70"/>
      <c r="C93" s="70"/>
      <c r="D93" s="70"/>
      <c r="E93" s="2">
        <v>80</v>
      </c>
      <c r="F93" s="2" t="s">
        <v>18</v>
      </c>
      <c r="G93" s="2" t="s">
        <v>16</v>
      </c>
      <c r="H93" s="3">
        <v>159</v>
      </c>
    </row>
    <row r="94" spans="1:8" s="13" customFormat="1" ht="21" customHeight="1">
      <c r="A94" s="70"/>
      <c r="B94" s="70"/>
      <c r="C94" s="70"/>
      <c r="D94" s="70"/>
      <c r="E94" s="2">
        <v>70</v>
      </c>
      <c r="F94" s="2" t="s">
        <v>73</v>
      </c>
      <c r="G94" s="2" t="s">
        <v>16</v>
      </c>
      <c r="H94" s="3">
        <v>159</v>
      </c>
    </row>
    <row r="95" spans="1:8" s="13" customFormat="1" ht="23.25" customHeight="1">
      <c r="A95" s="71"/>
      <c r="B95" s="71"/>
      <c r="C95" s="71"/>
      <c r="D95" s="71"/>
      <c r="E95" s="2">
        <v>30</v>
      </c>
      <c r="F95" s="2" t="s">
        <v>98</v>
      </c>
      <c r="G95" s="2" t="s">
        <v>16</v>
      </c>
      <c r="H95" s="3">
        <v>159</v>
      </c>
    </row>
    <row r="96" spans="1:8" s="13" customFormat="1" ht="18" customHeight="1">
      <c r="A96" s="69">
        <v>2</v>
      </c>
      <c r="B96" s="69" t="s">
        <v>21</v>
      </c>
      <c r="C96" s="69" t="s">
        <v>55</v>
      </c>
      <c r="D96" s="69" t="s">
        <v>15</v>
      </c>
      <c r="E96" s="2">
        <v>120</v>
      </c>
      <c r="F96" s="2" t="s">
        <v>17</v>
      </c>
      <c r="G96" s="2" t="s">
        <v>16</v>
      </c>
      <c r="H96" s="3">
        <v>150</v>
      </c>
    </row>
    <row r="97" spans="1:19" s="13" customFormat="1" ht="21.75" customHeight="1">
      <c r="A97" s="70"/>
      <c r="B97" s="70"/>
      <c r="C97" s="70"/>
      <c r="D97" s="70"/>
      <c r="E97" s="2">
        <v>63</v>
      </c>
      <c r="F97" s="2" t="s">
        <v>18</v>
      </c>
      <c r="G97" s="2" t="s">
        <v>16</v>
      </c>
      <c r="H97" s="3" t="s">
        <v>74</v>
      </c>
    </row>
    <row r="98" spans="1:19" s="13" customFormat="1" ht="17.25" customHeight="1">
      <c r="A98" s="71"/>
      <c r="B98" s="71"/>
      <c r="C98" s="71"/>
      <c r="D98" s="71"/>
      <c r="E98" s="2">
        <v>62</v>
      </c>
      <c r="F98" s="2" t="s">
        <v>73</v>
      </c>
      <c r="G98" s="2" t="s">
        <v>16</v>
      </c>
      <c r="H98" s="3">
        <v>150</v>
      </c>
    </row>
    <row r="99" spans="1:19" s="13" customFormat="1" ht="26.25" customHeight="1">
      <c r="A99" s="69">
        <v>3</v>
      </c>
      <c r="B99" s="69" t="s">
        <v>22</v>
      </c>
      <c r="C99" s="69" t="s">
        <v>56</v>
      </c>
      <c r="D99" s="69" t="s">
        <v>15</v>
      </c>
      <c r="E99" s="2">
        <v>60</v>
      </c>
      <c r="F99" s="2" t="s">
        <v>17</v>
      </c>
      <c r="G99" s="2" t="s">
        <v>16</v>
      </c>
      <c r="H99" s="3" t="s">
        <v>105</v>
      </c>
    </row>
    <row r="100" spans="1:19" s="13" customFormat="1" ht="32.25" customHeight="1">
      <c r="A100" s="71"/>
      <c r="B100" s="71"/>
      <c r="C100" s="71"/>
      <c r="D100" s="71"/>
      <c r="E100" s="2">
        <v>20</v>
      </c>
      <c r="F100" s="2" t="s">
        <v>18</v>
      </c>
      <c r="G100" s="2" t="s">
        <v>16</v>
      </c>
      <c r="H100" s="3" t="s">
        <v>105</v>
      </c>
    </row>
    <row r="101" spans="1:19" s="13" customFormat="1" ht="46.5" customHeight="1">
      <c r="A101" s="1">
        <v>4</v>
      </c>
      <c r="B101" s="1" t="s">
        <v>23</v>
      </c>
      <c r="C101" s="1" t="s">
        <v>57</v>
      </c>
      <c r="D101" s="1" t="s">
        <v>15</v>
      </c>
      <c r="E101" s="2">
        <v>75</v>
      </c>
      <c r="F101" s="2" t="s">
        <v>24</v>
      </c>
      <c r="G101" s="2" t="s">
        <v>16</v>
      </c>
      <c r="H101" s="4">
        <v>600</v>
      </c>
    </row>
    <row r="102" spans="1:19" s="13" customFormat="1" ht="19.5" customHeight="1">
      <c r="A102" s="69">
        <v>5</v>
      </c>
      <c r="B102" s="69" t="s">
        <v>25</v>
      </c>
      <c r="C102" s="69" t="s">
        <v>58</v>
      </c>
      <c r="D102" s="69" t="s">
        <v>15</v>
      </c>
      <c r="E102" s="2">
        <v>25</v>
      </c>
      <c r="F102" s="2" t="s">
        <v>26</v>
      </c>
      <c r="G102" s="2" t="s">
        <v>16</v>
      </c>
      <c r="H102" s="4">
        <v>240</v>
      </c>
    </row>
    <row r="103" spans="1:19" s="13" customFormat="1" ht="21.75" customHeight="1">
      <c r="A103" s="70"/>
      <c r="B103" s="70"/>
      <c r="C103" s="70"/>
      <c r="D103" s="70"/>
      <c r="E103" s="2">
        <v>25</v>
      </c>
      <c r="F103" s="2" t="s">
        <v>27</v>
      </c>
      <c r="G103" s="2" t="s">
        <v>16</v>
      </c>
      <c r="H103" s="4">
        <v>500</v>
      </c>
    </row>
    <row r="104" spans="1:19" s="13" customFormat="1" ht="28.5" customHeight="1">
      <c r="A104" s="71"/>
      <c r="B104" s="71"/>
      <c r="C104" s="71"/>
      <c r="D104" s="71"/>
      <c r="E104" s="2">
        <v>15</v>
      </c>
      <c r="F104" s="2" t="s">
        <v>17</v>
      </c>
      <c r="G104" s="2" t="s">
        <v>16</v>
      </c>
      <c r="H104" s="4">
        <v>240</v>
      </c>
    </row>
    <row r="105" spans="1:19" s="13" customFormat="1" ht="53.25" customHeight="1">
      <c r="A105" s="19">
        <v>6</v>
      </c>
      <c r="B105" s="19" t="s">
        <v>28</v>
      </c>
      <c r="C105" s="19" t="s">
        <v>106</v>
      </c>
      <c r="D105" s="19" t="s">
        <v>15</v>
      </c>
      <c r="E105" s="2">
        <v>150</v>
      </c>
      <c r="F105" s="2" t="s">
        <v>100</v>
      </c>
      <c r="G105" s="2" t="s">
        <v>16</v>
      </c>
      <c r="H105" s="4">
        <v>750</v>
      </c>
    </row>
    <row r="106" spans="1:19" s="13" customFormat="1" ht="31.5" customHeight="1">
      <c r="A106" s="69">
        <v>7</v>
      </c>
      <c r="B106" s="69" t="s">
        <v>29</v>
      </c>
      <c r="C106" s="69" t="s">
        <v>59</v>
      </c>
      <c r="D106" s="69" t="s">
        <v>30</v>
      </c>
      <c r="E106" s="2">
        <v>4</v>
      </c>
      <c r="F106" s="2" t="s">
        <v>72</v>
      </c>
      <c r="G106" s="2" t="s">
        <v>12</v>
      </c>
      <c r="H106" s="4">
        <v>3000</v>
      </c>
    </row>
    <row r="107" spans="1:19" s="13" customFormat="1" ht="31.5" customHeight="1">
      <c r="A107" s="70"/>
      <c r="B107" s="70"/>
      <c r="C107" s="70"/>
      <c r="D107" s="70"/>
      <c r="E107" s="2">
        <v>2</v>
      </c>
      <c r="F107" s="2" t="s">
        <v>70</v>
      </c>
      <c r="G107" s="2" t="s">
        <v>12</v>
      </c>
      <c r="H107" s="4">
        <v>3000</v>
      </c>
    </row>
    <row r="108" spans="1:19" s="13" customFormat="1" ht="22.5" customHeight="1">
      <c r="A108" s="70"/>
      <c r="B108" s="70"/>
      <c r="C108" s="70"/>
      <c r="D108" s="70"/>
      <c r="E108" s="24">
        <v>2</v>
      </c>
      <c r="F108" s="24" t="s">
        <v>31</v>
      </c>
      <c r="G108" s="24" t="s">
        <v>12</v>
      </c>
      <c r="H108" s="21">
        <v>3000</v>
      </c>
    </row>
    <row r="109" spans="1:19" s="13" customFormat="1" ht="40.5" customHeight="1">
      <c r="A109" s="2">
        <v>8</v>
      </c>
      <c r="B109" s="2" t="s">
        <v>107</v>
      </c>
      <c r="C109" s="2" t="s">
        <v>108</v>
      </c>
      <c r="D109" s="2" t="s">
        <v>15</v>
      </c>
      <c r="E109" s="5">
        <v>110</v>
      </c>
      <c r="F109" s="5" t="s">
        <v>17</v>
      </c>
      <c r="G109" s="5" t="s">
        <v>16</v>
      </c>
      <c r="H109" s="4">
        <v>159</v>
      </c>
    </row>
    <row r="110" spans="1:19" s="13" customFormat="1">
      <c r="A110" s="6">
        <v>8</v>
      </c>
      <c r="B110" s="6" t="s">
        <v>14</v>
      </c>
      <c r="C110" s="6"/>
      <c r="D110" s="6"/>
      <c r="E110" s="6">
        <f>SUM(E92:E109)</f>
        <v>1173</v>
      </c>
      <c r="F110" s="6"/>
      <c r="G110" s="6"/>
      <c r="H110" s="7"/>
    </row>
    <row r="111" spans="1:19" s="13" customFormat="1">
      <c r="A111" s="66" t="s">
        <v>60</v>
      </c>
      <c r="B111" s="67"/>
      <c r="C111" s="67"/>
      <c r="D111" s="67"/>
      <c r="E111" s="67"/>
      <c r="F111" s="67"/>
      <c r="G111" s="67"/>
      <c r="H111" s="68"/>
    </row>
    <row r="112" spans="1:19" s="13" customFormat="1" ht="69" customHeight="1">
      <c r="A112" s="19">
        <v>1</v>
      </c>
      <c r="B112" s="19" t="s">
        <v>69</v>
      </c>
      <c r="C112" s="19" t="s">
        <v>110</v>
      </c>
      <c r="D112" s="19" t="s">
        <v>11</v>
      </c>
      <c r="E112" s="2">
        <v>50</v>
      </c>
      <c r="F112" s="2" t="s">
        <v>13</v>
      </c>
      <c r="G112" s="2" t="s">
        <v>111</v>
      </c>
      <c r="H112" s="4" t="s">
        <v>68</v>
      </c>
      <c r="L112" s="14"/>
      <c r="M112" s="14"/>
      <c r="N112" s="14"/>
      <c r="O112" s="14"/>
      <c r="P112" s="14"/>
      <c r="Q112" s="14"/>
      <c r="R112" s="14"/>
      <c r="S112" s="14"/>
    </row>
    <row r="113" spans="1:19" s="13" customFormat="1" ht="24.75" customHeight="1">
      <c r="A113" s="69">
        <v>2</v>
      </c>
      <c r="B113" s="69" t="s">
        <v>62</v>
      </c>
      <c r="C113" s="69" t="s">
        <v>112</v>
      </c>
      <c r="D113" s="69" t="s">
        <v>11</v>
      </c>
      <c r="E113" s="2">
        <v>120</v>
      </c>
      <c r="F113" s="2" t="s">
        <v>61</v>
      </c>
      <c r="G113" s="2" t="s">
        <v>12</v>
      </c>
      <c r="H113" s="4" t="s">
        <v>68</v>
      </c>
    </row>
    <row r="114" spans="1:19" s="13" customFormat="1" ht="26.25" customHeight="1">
      <c r="A114" s="71"/>
      <c r="B114" s="71"/>
      <c r="C114" s="71"/>
      <c r="D114" s="71"/>
      <c r="E114" s="2">
        <v>70</v>
      </c>
      <c r="F114" s="2" t="s">
        <v>13</v>
      </c>
      <c r="G114" s="2" t="s">
        <v>10</v>
      </c>
      <c r="H114" s="4" t="s">
        <v>68</v>
      </c>
    </row>
    <row r="115" spans="1:19" s="13" customFormat="1">
      <c r="A115" s="69">
        <v>3</v>
      </c>
      <c r="B115" s="69" t="s">
        <v>63</v>
      </c>
      <c r="C115" s="69" t="s">
        <v>64</v>
      </c>
      <c r="D115" s="69" t="s">
        <v>11</v>
      </c>
      <c r="E115" s="2">
        <v>400</v>
      </c>
      <c r="F115" s="2" t="s">
        <v>13</v>
      </c>
      <c r="G115" s="2" t="s">
        <v>10</v>
      </c>
      <c r="H115" s="4">
        <v>150</v>
      </c>
      <c r="L115" s="14"/>
      <c r="M115" s="14"/>
      <c r="N115" s="14"/>
      <c r="O115" s="14"/>
      <c r="P115" s="14"/>
      <c r="Q115" s="14"/>
      <c r="R115" s="14"/>
      <c r="S115" s="14"/>
    </row>
    <row r="116" spans="1:19" s="13" customFormat="1">
      <c r="A116" s="70"/>
      <c r="B116" s="70"/>
      <c r="C116" s="70"/>
      <c r="D116" s="70"/>
      <c r="E116" s="2">
        <v>114</v>
      </c>
      <c r="F116" s="2" t="s">
        <v>61</v>
      </c>
      <c r="G116" s="2" t="s">
        <v>10</v>
      </c>
      <c r="H116" s="4">
        <v>150</v>
      </c>
      <c r="L116" s="14"/>
      <c r="M116" s="14"/>
      <c r="N116" s="14"/>
      <c r="O116" s="14"/>
      <c r="P116" s="14"/>
      <c r="Q116" s="14"/>
      <c r="R116" s="14"/>
      <c r="S116" s="14"/>
    </row>
    <row r="117" spans="1:19" s="13" customFormat="1">
      <c r="A117" s="70"/>
      <c r="B117" s="70"/>
      <c r="C117" s="70"/>
      <c r="D117" s="70"/>
      <c r="E117" s="2">
        <v>60</v>
      </c>
      <c r="F117" s="2" t="s">
        <v>109</v>
      </c>
      <c r="G117" s="2" t="s">
        <v>10</v>
      </c>
      <c r="H117" s="4">
        <v>150</v>
      </c>
      <c r="L117" s="14"/>
      <c r="M117" s="14"/>
      <c r="N117" s="14"/>
      <c r="O117" s="14"/>
      <c r="P117" s="14"/>
      <c r="Q117" s="14"/>
      <c r="R117" s="14"/>
      <c r="S117" s="14"/>
    </row>
    <row r="118" spans="1:19" s="13" customFormat="1">
      <c r="A118" s="70"/>
      <c r="B118" s="70"/>
      <c r="C118" s="70"/>
      <c r="D118" s="70"/>
      <c r="E118" s="2">
        <v>400</v>
      </c>
      <c r="F118" s="2" t="s">
        <v>13</v>
      </c>
      <c r="G118" s="2" t="s">
        <v>12</v>
      </c>
      <c r="H118" s="4">
        <v>100</v>
      </c>
      <c r="L118" s="14"/>
      <c r="M118" s="14"/>
      <c r="N118" s="14"/>
      <c r="O118" s="14"/>
      <c r="P118" s="14"/>
      <c r="Q118" s="14"/>
      <c r="R118" s="14"/>
      <c r="S118" s="14"/>
    </row>
    <row r="119" spans="1:19" s="13" customFormat="1">
      <c r="A119" s="70"/>
      <c r="B119" s="70"/>
      <c r="C119" s="70"/>
      <c r="D119" s="70"/>
      <c r="E119" s="2">
        <v>150</v>
      </c>
      <c r="F119" s="2" t="s">
        <v>61</v>
      </c>
      <c r="G119" s="2" t="s">
        <v>12</v>
      </c>
      <c r="H119" s="4">
        <v>100</v>
      </c>
      <c r="L119" s="14"/>
      <c r="M119" s="14"/>
      <c r="N119" s="14"/>
      <c r="O119" s="14"/>
      <c r="P119" s="14"/>
      <c r="Q119" s="14"/>
      <c r="R119" s="14"/>
      <c r="S119" s="14"/>
    </row>
    <row r="120" spans="1:19" s="13" customFormat="1">
      <c r="A120" s="70"/>
      <c r="B120" s="70"/>
      <c r="C120" s="70"/>
      <c r="D120" s="70"/>
      <c r="E120" s="2">
        <v>100</v>
      </c>
      <c r="F120" s="2" t="s">
        <v>109</v>
      </c>
      <c r="G120" s="2" t="s">
        <v>12</v>
      </c>
      <c r="H120" s="4">
        <v>100</v>
      </c>
    </row>
    <row r="121" spans="1:19" s="13" customFormat="1" ht="45" customHeight="1">
      <c r="A121" s="1">
        <v>4</v>
      </c>
      <c r="B121" s="1" t="s">
        <v>65</v>
      </c>
      <c r="C121" s="1" t="s">
        <v>66</v>
      </c>
      <c r="D121" s="1" t="s">
        <v>11</v>
      </c>
      <c r="E121" s="2">
        <v>100</v>
      </c>
      <c r="F121" s="2" t="s">
        <v>13</v>
      </c>
      <c r="G121" s="2" t="s">
        <v>12</v>
      </c>
      <c r="H121" s="4" t="s">
        <v>68</v>
      </c>
      <c r="L121" s="14"/>
      <c r="M121" s="14"/>
      <c r="N121" s="14"/>
      <c r="O121" s="14"/>
      <c r="P121" s="14"/>
      <c r="Q121" s="14"/>
      <c r="R121" s="14"/>
      <c r="S121" s="14"/>
    </row>
    <row r="122" spans="1:19" s="13" customFormat="1">
      <c r="A122" s="6">
        <v>4</v>
      </c>
      <c r="B122" s="6" t="s">
        <v>14</v>
      </c>
      <c r="C122" s="6"/>
      <c r="D122" s="6"/>
      <c r="E122" s="6">
        <f>SUM(E112:E121)</f>
        <v>1564</v>
      </c>
      <c r="F122" s="6"/>
      <c r="G122" s="6"/>
      <c r="H122" s="15"/>
    </row>
    <row r="123" spans="1:19" s="13" customFormat="1">
      <c r="A123" s="61" t="s">
        <v>143</v>
      </c>
      <c r="B123" s="62"/>
      <c r="C123" s="62"/>
      <c r="D123" s="62"/>
      <c r="E123" s="62"/>
      <c r="F123" s="62"/>
      <c r="G123" s="62"/>
      <c r="H123" s="63"/>
    </row>
    <row r="124" spans="1:19" s="13" customFormat="1" ht="28.5">
      <c r="A124" s="25">
        <v>1</v>
      </c>
      <c r="B124" s="25" t="s">
        <v>144</v>
      </c>
      <c r="C124" s="25" t="s">
        <v>145</v>
      </c>
      <c r="D124" s="25" t="s">
        <v>80</v>
      </c>
      <c r="E124" s="25">
        <v>105</v>
      </c>
      <c r="F124" s="25" t="s">
        <v>146</v>
      </c>
      <c r="G124" s="25" t="s">
        <v>10</v>
      </c>
      <c r="H124" s="28">
        <v>200</v>
      </c>
    </row>
    <row r="125" spans="1:19" s="13" customFormat="1">
      <c r="A125" s="6">
        <v>1</v>
      </c>
      <c r="B125" s="6" t="s">
        <v>14</v>
      </c>
      <c r="C125" s="6"/>
      <c r="D125" s="6"/>
      <c r="E125" s="6">
        <f>SUM(E124)</f>
        <v>105</v>
      </c>
      <c r="F125" s="6"/>
      <c r="G125" s="6"/>
      <c r="H125" s="15"/>
    </row>
    <row r="126" spans="1:19" s="13" customFormat="1">
      <c r="A126" s="61" t="s">
        <v>43</v>
      </c>
      <c r="B126" s="62"/>
      <c r="C126" s="62"/>
      <c r="D126" s="62"/>
      <c r="E126" s="62"/>
      <c r="F126" s="62"/>
      <c r="G126" s="62"/>
      <c r="H126" s="63"/>
    </row>
    <row r="127" spans="1:19" s="13" customFormat="1" ht="28.5">
      <c r="A127" s="2">
        <v>1</v>
      </c>
      <c r="B127" s="2" t="s">
        <v>7</v>
      </c>
      <c r="C127" s="2" t="s">
        <v>53</v>
      </c>
      <c r="D127" s="2" t="s">
        <v>15</v>
      </c>
      <c r="E127" s="2">
        <v>100</v>
      </c>
      <c r="F127" s="2" t="s">
        <v>99</v>
      </c>
      <c r="G127" s="2" t="s">
        <v>16</v>
      </c>
      <c r="H127" s="4">
        <v>450</v>
      </c>
    </row>
    <row r="128" spans="1:19" s="13" customFormat="1">
      <c r="A128" s="6">
        <v>1</v>
      </c>
      <c r="B128" s="6" t="s">
        <v>14</v>
      </c>
      <c r="C128" s="6"/>
      <c r="D128" s="6"/>
      <c r="E128" s="6">
        <f>SUM(E127)</f>
        <v>100</v>
      </c>
      <c r="F128" s="6"/>
      <c r="G128" s="6"/>
      <c r="H128" s="7"/>
    </row>
    <row r="129" spans="1:19" s="13" customFormat="1">
      <c r="A129" s="35"/>
      <c r="B129" s="35"/>
      <c r="C129" s="35"/>
      <c r="D129" s="35"/>
      <c r="E129" s="35"/>
      <c r="F129" s="35"/>
      <c r="G129" s="35"/>
      <c r="H129" s="36"/>
    </row>
    <row r="130" spans="1:19">
      <c r="L130" s="10"/>
      <c r="M130" s="10"/>
      <c r="N130" s="10"/>
      <c r="O130" s="10"/>
      <c r="P130" s="10"/>
      <c r="Q130" s="10"/>
      <c r="R130" s="10"/>
      <c r="S130" s="10"/>
    </row>
    <row r="131" spans="1:19" ht="28.5" customHeight="1">
      <c r="A131" s="55" t="s">
        <v>203</v>
      </c>
      <c r="B131" s="55"/>
      <c r="C131" s="55"/>
      <c r="D131" s="55"/>
      <c r="E131" s="55"/>
      <c r="F131" s="55"/>
      <c r="G131" s="55"/>
      <c r="H131" s="55"/>
      <c r="L131" s="10"/>
      <c r="M131" s="10"/>
      <c r="N131" s="10"/>
      <c r="O131" s="10"/>
      <c r="P131" s="10"/>
      <c r="Q131" s="10"/>
      <c r="R131" s="10"/>
      <c r="S131" s="10"/>
    </row>
    <row r="132" spans="1:19" ht="42.75">
      <c r="A132" s="101" t="s">
        <v>0</v>
      </c>
      <c r="B132" s="102" t="s">
        <v>1</v>
      </c>
      <c r="C132" s="102" t="s">
        <v>162</v>
      </c>
      <c r="D132" s="102" t="s">
        <v>163</v>
      </c>
      <c r="E132" s="103" t="s">
        <v>164</v>
      </c>
      <c r="F132" s="61" t="s">
        <v>165</v>
      </c>
      <c r="G132" s="63"/>
      <c r="H132" s="7" t="s">
        <v>166</v>
      </c>
    </row>
    <row r="133" spans="1:19">
      <c r="A133" s="72" t="s">
        <v>196</v>
      </c>
      <c r="B133" s="73"/>
      <c r="C133" s="73"/>
      <c r="D133" s="73"/>
      <c r="E133" s="73"/>
      <c r="F133" s="73"/>
      <c r="G133" s="73"/>
      <c r="H133" s="74"/>
    </row>
    <row r="134" spans="1:19">
      <c r="A134" s="57">
        <v>1</v>
      </c>
      <c r="B134" s="56" t="s">
        <v>167</v>
      </c>
      <c r="C134" s="56" t="s">
        <v>198</v>
      </c>
      <c r="D134" s="60" t="s">
        <v>199</v>
      </c>
      <c r="E134" s="37">
        <v>10000</v>
      </c>
      <c r="F134" s="87" t="s">
        <v>168</v>
      </c>
      <c r="G134" s="88"/>
      <c r="H134" s="38">
        <v>500</v>
      </c>
    </row>
    <row r="135" spans="1:19">
      <c r="A135" s="58"/>
      <c r="B135" s="56"/>
      <c r="C135" s="56"/>
      <c r="D135" s="60"/>
      <c r="E135" s="34">
        <v>9500</v>
      </c>
      <c r="F135" s="87" t="s">
        <v>169</v>
      </c>
      <c r="G135" s="88"/>
      <c r="H135" s="38">
        <v>500</v>
      </c>
      <c r="L135" s="11"/>
      <c r="M135" s="11"/>
      <c r="N135" s="11"/>
      <c r="O135" s="11"/>
      <c r="P135" s="11"/>
      <c r="Q135" s="11"/>
      <c r="R135" s="11"/>
      <c r="S135" s="11"/>
    </row>
    <row r="136" spans="1:19">
      <c r="A136" s="58"/>
      <c r="B136" s="56"/>
      <c r="C136" s="56"/>
      <c r="D136" s="60"/>
      <c r="E136" s="34">
        <v>3500</v>
      </c>
      <c r="F136" s="87" t="s">
        <v>170</v>
      </c>
      <c r="G136" s="88"/>
      <c r="H136" s="38">
        <v>500</v>
      </c>
    </row>
    <row r="137" spans="1:19">
      <c r="A137" s="58"/>
      <c r="B137" s="56"/>
      <c r="C137" s="56"/>
      <c r="D137" s="60"/>
      <c r="E137" s="34">
        <v>15600</v>
      </c>
      <c r="F137" s="87" t="s">
        <v>171</v>
      </c>
      <c r="G137" s="88"/>
      <c r="H137" s="38">
        <v>500</v>
      </c>
    </row>
    <row r="138" spans="1:19">
      <c r="A138" s="58"/>
      <c r="B138" s="56"/>
      <c r="C138" s="56"/>
      <c r="D138" s="60"/>
      <c r="E138" s="34">
        <v>2000</v>
      </c>
      <c r="F138" s="87" t="s">
        <v>172</v>
      </c>
      <c r="G138" s="88"/>
      <c r="H138" s="38">
        <v>500</v>
      </c>
    </row>
    <row r="139" spans="1:19">
      <c r="A139" s="58"/>
      <c r="B139" s="56"/>
      <c r="C139" s="56"/>
      <c r="D139" s="39" t="s">
        <v>193</v>
      </c>
      <c r="E139" s="34">
        <v>1500</v>
      </c>
      <c r="F139" s="87" t="s">
        <v>173</v>
      </c>
      <c r="G139" s="88"/>
      <c r="H139" s="38">
        <v>600</v>
      </c>
    </row>
    <row r="140" spans="1:19">
      <c r="A140" s="59"/>
      <c r="B140" s="56"/>
      <c r="C140" s="56"/>
      <c r="D140" s="39" t="s">
        <v>194</v>
      </c>
      <c r="E140" s="34">
        <v>1000</v>
      </c>
      <c r="F140" s="87" t="s">
        <v>192</v>
      </c>
      <c r="G140" s="88"/>
      <c r="H140" s="38">
        <v>600</v>
      </c>
    </row>
    <row r="141" spans="1:19" ht="15.75" customHeight="1">
      <c r="A141" s="89">
        <v>2</v>
      </c>
      <c r="B141" s="89" t="s">
        <v>195</v>
      </c>
      <c r="C141" s="52" t="s">
        <v>197</v>
      </c>
      <c r="D141" s="92" t="s">
        <v>199</v>
      </c>
      <c r="E141" s="40">
        <v>3452</v>
      </c>
      <c r="F141" s="99" t="s">
        <v>174</v>
      </c>
      <c r="G141" s="100"/>
      <c r="H141" s="41">
        <v>500</v>
      </c>
    </row>
    <row r="142" spans="1:19">
      <c r="A142" s="90"/>
      <c r="B142" s="90"/>
      <c r="C142" s="53"/>
      <c r="D142" s="93"/>
      <c r="E142" s="40">
        <v>532</v>
      </c>
      <c r="F142" s="99" t="s">
        <v>170</v>
      </c>
      <c r="G142" s="100"/>
      <c r="H142" s="41">
        <v>500</v>
      </c>
    </row>
    <row r="143" spans="1:19">
      <c r="A143" s="90"/>
      <c r="B143" s="90"/>
      <c r="C143" s="53"/>
      <c r="D143" s="93"/>
      <c r="E143" s="40">
        <v>428</v>
      </c>
      <c r="F143" s="99" t="s">
        <v>172</v>
      </c>
      <c r="G143" s="100"/>
      <c r="H143" s="41">
        <v>500</v>
      </c>
    </row>
    <row r="144" spans="1:19">
      <c r="A144" s="90"/>
      <c r="B144" s="90"/>
      <c r="C144" s="53"/>
      <c r="D144" s="93"/>
      <c r="E144" s="40">
        <v>2365</v>
      </c>
      <c r="F144" s="99" t="s">
        <v>176</v>
      </c>
      <c r="G144" s="100"/>
      <c r="H144" s="41">
        <v>500</v>
      </c>
    </row>
    <row r="145" spans="1:8">
      <c r="A145" s="90"/>
      <c r="B145" s="90"/>
      <c r="C145" s="53"/>
      <c r="D145" s="93"/>
      <c r="E145" s="40">
        <v>1088</v>
      </c>
      <c r="F145" s="99" t="s">
        <v>177</v>
      </c>
      <c r="G145" s="100"/>
      <c r="H145" s="41">
        <v>500</v>
      </c>
    </row>
    <row r="146" spans="1:8">
      <c r="A146" s="90"/>
      <c r="B146" s="90"/>
      <c r="C146" s="53"/>
      <c r="D146" s="93"/>
      <c r="E146" s="40">
        <v>857</v>
      </c>
      <c r="F146" s="99" t="s">
        <v>178</v>
      </c>
      <c r="G146" s="100"/>
      <c r="H146" s="41">
        <v>500</v>
      </c>
    </row>
    <row r="147" spans="1:8">
      <c r="A147" s="90"/>
      <c r="B147" s="90"/>
      <c r="C147" s="53"/>
      <c r="D147" s="93"/>
      <c r="E147" s="40">
        <v>10596</v>
      </c>
      <c r="F147" s="99" t="s">
        <v>169</v>
      </c>
      <c r="G147" s="100"/>
      <c r="H147" s="41">
        <v>500</v>
      </c>
    </row>
    <row r="148" spans="1:8">
      <c r="A148" s="90"/>
      <c r="B148" s="90"/>
      <c r="C148" s="53"/>
      <c r="D148" s="93"/>
      <c r="E148" s="40">
        <v>7435</v>
      </c>
      <c r="F148" s="99" t="s">
        <v>168</v>
      </c>
      <c r="G148" s="100"/>
      <c r="H148" s="41">
        <v>500</v>
      </c>
    </row>
    <row r="149" spans="1:8">
      <c r="A149" s="90"/>
      <c r="B149" s="90"/>
      <c r="C149" s="53"/>
      <c r="D149" s="93"/>
      <c r="E149" s="40">
        <v>714</v>
      </c>
      <c r="F149" s="99" t="s">
        <v>179</v>
      </c>
      <c r="G149" s="100"/>
      <c r="H149" s="41">
        <v>500</v>
      </c>
    </row>
    <row r="150" spans="1:8">
      <c r="A150" s="90"/>
      <c r="B150" s="90"/>
      <c r="C150" s="53"/>
      <c r="D150" s="94"/>
      <c r="E150" s="40">
        <v>1098</v>
      </c>
      <c r="F150" s="99" t="s">
        <v>180</v>
      </c>
      <c r="G150" s="100"/>
      <c r="H150" s="41">
        <v>500</v>
      </c>
    </row>
    <row r="151" spans="1:8">
      <c r="A151" s="90"/>
      <c r="B151" s="90"/>
      <c r="C151" s="53"/>
      <c r="D151" s="42" t="s">
        <v>194</v>
      </c>
      <c r="E151" s="40">
        <v>2445</v>
      </c>
      <c r="F151" s="99" t="s">
        <v>181</v>
      </c>
      <c r="G151" s="100"/>
      <c r="H151" s="41">
        <v>500</v>
      </c>
    </row>
    <row r="152" spans="1:8">
      <c r="A152" s="91"/>
      <c r="B152" s="91"/>
      <c r="C152" s="54"/>
      <c r="D152" s="42" t="s">
        <v>193</v>
      </c>
      <c r="E152" s="40">
        <v>1409</v>
      </c>
      <c r="F152" s="99" t="s">
        <v>173</v>
      </c>
      <c r="G152" s="100"/>
      <c r="H152" s="41">
        <v>500</v>
      </c>
    </row>
    <row r="153" spans="1:8">
      <c r="A153" s="89">
        <v>3</v>
      </c>
      <c r="B153" s="89" t="s">
        <v>187</v>
      </c>
      <c r="C153" s="89" t="s">
        <v>182</v>
      </c>
      <c r="D153" s="92" t="s">
        <v>199</v>
      </c>
      <c r="E153" s="43">
        <v>97800</v>
      </c>
      <c r="F153" s="99" t="s">
        <v>169</v>
      </c>
      <c r="G153" s="100"/>
      <c r="H153" s="45">
        <v>700</v>
      </c>
    </row>
    <row r="154" spans="1:8">
      <c r="A154" s="91"/>
      <c r="B154" s="91"/>
      <c r="C154" s="91"/>
      <c r="D154" s="94"/>
      <c r="E154" s="44"/>
      <c r="F154" s="99" t="s">
        <v>168</v>
      </c>
      <c r="G154" s="100"/>
      <c r="H154" s="46"/>
    </row>
    <row r="155" spans="1:8" ht="15.75" customHeight="1">
      <c r="A155" s="89">
        <v>4</v>
      </c>
      <c r="B155" s="89" t="s">
        <v>188</v>
      </c>
      <c r="C155" s="52" t="s">
        <v>201</v>
      </c>
      <c r="D155" s="47" t="s">
        <v>183</v>
      </c>
      <c r="E155" s="40">
        <v>300</v>
      </c>
      <c r="F155" s="99" t="s">
        <v>184</v>
      </c>
      <c r="G155" s="100"/>
      <c r="H155" s="41">
        <v>1000</v>
      </c>
    </row>
    <row r="156" spans="1:8" ht="14.25" customHeight="1">
      <c r="A156" s="90"/>
      <c r="B156" s="90"/>
      <c r="C156" s="53"/>
      <c r="D156" s="48"/>
      <c r="E156" s="40">
        <v>500</v>
      </c>
      <c r="F156" s="99" t="s">
        <v>185</v>
      </c>
      <c r="G156" s="100"/>
      <c r="H156" s="41">
        <v>1000</v>
      </c>
    </row>
    <row r="157" spans="1:8" ht="19.5" customHeight="1">
      <c r="A157" s="91"/>
      <c r="B157" s="91"/>
      <c r="C157" s="54"/>
      <c r="D157" s="48"/>
      <c r="E157" s="40">
        <v>500</v>
      </c>
      <c r="F157" s="99" t="s">
        <v>200</v>
      </c>
      <c r="G157" s="100"/>
      <c r="H157" s="41">
        <v>700</v>
      </c>
    </row>
    <row r="158" spans="1:8">
      <c r="A158" s="57">
        <v>5</v>
      </c>
      <c r="B158" s="57" t="s">
        <v>186</v>
      </c>
      <c r="C158" s="89" t="s">
        <v>202</v>
      </c>
      <c r="D158" s="49" t="s">
        <v>199</v>
      </c>
      <c r="E158" s="34">
        <v>500</v>
      </c>
      <c r="F158" s="87" t="s">
        <v>176</v>
      </c>
      <c r="G158" s="88"/>
      <c r="H158" s="38">
        <v>1000</v>
      </c>
    </row>
    <row r="159" spans="1:8">
      <c r="A159" s="58"/>
      <c r="B159" s="58"/>
      <c r="C159" s="90"/>
      <c r="D159" s="50"/>
      <c r="E159" s="34">
        <v>12500</v>
      </c>
      <c r="F159" s="87" t="s">
        <v>189</v>
      </c>
      <c r="G159" s="88"/>
      <c r="H159" s="38">
        <v>800</v>
      </c>
    </row>
    <row r="160" spans="1:8">
      <c r="A160" s="58"/>
      <c r="B160" s="58"/>
      <c r="C160" s="90"/>
      <c r="D160" s="50"/>
      <c r="E160" s="34">
        <v>3000</v>
      </c>
      <c r="F160" s="87" t="s">
        <v>168</v>
      </c>
      <c r="G160" s="88"/>
      <c r="H160" s="38">
        <v>800</v>
      </c>
    </row>
    <row r="161" spans="1:8">
      <c r="A161" s="58"/>
      <c r="B161" s="58"/>
      <c r="C161" s="90"/>
      <c r="D161" s="50"/>
      <c r="E161" s="34">
        <v>6000</v>
      </c>
      <c r="F161" s="87" t="s">
        <v>169</v>
      </c>
      <c r="G161" s="88"/>
      <c r="H161" s="38">
        <v>800</v>
      </c>
    </row>
    <row r="162" spans="1:8">
      <c r="A162" s="58"/>
      <c r="B162" s="58"/>
      <c r="C162" s="90"/>
      <c r="D162" s="50"/>
      <c r="E162" s="34">
        <v>100</v>
      </c>
      <c r="F162" s="87" t="s">
        <v>175</v>
      </c>
      <c r="G162" s="88"/>
      <c r="H162" s="38">
        <v>800</v>
      </c>
    </row>
    <row r="163" spans="1:8">
      <c r="A163" s="58"/>
      <c r="B163" s="58"/>
      <c r="C163" s="90"/>
      <c r="D163" s="51"/>
      <c r="E163" s="34">
        <v>100</v>
      </c>
      <c r="F163" s="87" t="s">
        <v>190</v>
      </c>
      <c r="G163" s="88"/>
      <c r="H163" s="38">
        <v>800</v>
      </c>
    </row>
    <row r="164" spans="1:8">
      <c r="A164" s="58"/>
      <c r="B164" s="58"/>
      <c r="C164" s="90"/>
      <c r="D164" s="39" t="s">
        <v>193</v>
      </c>
      <c r="E164" s="34">
        <v>1000</v>
      </c>
      <c r="F164" s="87" t="s">
        <v>191</v>
      </c>
      <c r="G164" s="88"/>
      <c r="H164" s="38">
        <v>1000</v>
      </c>
    </row>
    <row r="165" spans="1:8">
      <c r="A165" s="59"/>
      <c r="B165" s="59"/>
      <c r="C165" s="91"/>
      <c r="D165" s="34" t="s">
        <v>194</v>
      </c>
      <c r="E165" s="34">
        <v>150</v>
      </c>
      <c r="F165" s="87" t="s">
        <v>192</v>
      </c>
      <c r="G165" s="88"/>
      <c r="H165" s="38">
        <v>1000</v>
      </c>
    </row>
    <row r="166" spans="1:8">
      <c r="A166" s="72" t="s">
        <v>48</v>
      </c>
      <c r="B166" s="73"/>
      <c r="C166" s="73"/>
      <c r="D166" s="73"/>
      <c r="E166" s="73"/>
      <c r="F166" s="73"/>
      <c r="G166" s="73"/>
      <c r="H166" s="74"/>
    </row>
    <row r="167" spans="1:8">
      <c r="A167" s="57">
        <v>1</v>
      </c>
      <c r="B167" s="89" t="s">
        <v>204</v>
      </c>
      <c r="C167" s="69" t="s">
        <v>205</v>
      </c>
      <c r="D167" s="57" t="s">
        <v>199</v>
      </c>
      <c r="E167" s="104">
        <v>4025</v>
      </c>
      <c r="F167" s="97" t="s">
        <v>206</v>
      </c>
      <c r="G167" s="98"/>
      <c r="H167" s="33">
        <v>450</v>
      </c>
    </row>
    <row r="168" spans="1:8">
      <c r="A168" s="58"/>
      <c r="B168" s="90"/>
      <c r="C168" s="70"/>
      <c r="D168" s="58"/>
      <c r="E168" s="104">
        <v>6540</v>
      </c>
      <c r="F168" s="97" t="s">
        <v>168</v>
      </c>
      <c r="G168" s="98"/>
      <c r="H168" s="33">
        <v>450</v>
      </c>
    </row>
    <row r="169" spans="1:8">
      <c r="A169" s="58"/>
      <c r="B169" s="90"/>
      <c r="C169" s="70"/>
      <c r="D169" s="58"/>
      <c r="E169" s="104">
        <v>3405</v>
      </c>
      <c r="F169" s="97" t="s">
        <v>175</v>
      </c>
      <c r="G169" s="98"/>
      <c r="H169" s="33">
        <v>450</v>
      </c>
    </row>
    <row r="170" spans="1:8">
      <c r="A170" s="59"/>
      <c r="B170" s="91"/>
      <c r="C170" s="71"/>
      <c r="D170" s="59"/>
      <c r="E170" s="104">
        <v>1700</v>
      </c>
      <c r="F170" s="97" t="s">
        <v>207</v>
      </c>
      <c r="G170" s="98"/>
      <c r="H170" s="33">
        <v>450</v>
      </c>
    </row>
    <row r="171" spans="1:8">
      <c r="A171" s="72" t="s">
        <v>87</v>
      </c>
      <c r="B171" s="73"/>
      <c r="C171" s="73"/>
      <c r="D171" s="73"/>
      <c r="E171" s="73"/>
      <c r="F171" s="73"/>
      <c r="G171" s="73"/>
      <c r="H171" s="74"/>
    </row>
    <row r="172" spans="1:8" ht="42.75">
      <c r="A172" s="32">
        <v>1</v>
      </c>
      <c r="B172" s="30" t="s">
        <v>208</v>
      </c>
      <c r="C172" s="30" t="s">
        <v>209</v>
      </c>
      <c r="D172" s="31" t="s">
        <v>210</v>
      </c>
      <c r="E172" s="104">
        <v>3000000</v>
      </c>
      <c r="F172" s="97" t="s">
        <v>211</v>
      </c>
      <c r="G172" s="98"/>
      <c r="H172" s="33">
        <v>500</v>
      </c>
    </row>
    <row r="173" spans="1:8">
      <c r="A173" s="72" t="s">
        <v>212</v>
      </c>
      <c r="B173" s="73"/>
      <c r="C173" s="73"/>
      <c r="D173" s="73"/>
      <c r="E173" s="73"/>
      <c r="F173" s="73"/>
      <c r="G173" s="73"/>
      <c r="H173" s="74"/>
    </row>
    <row r="174" spans="1:8">
      <c r="A174" s="80">
        <v>1</v>
      </c>
      <c r="B174" s="69" t="s">
        <v>213</v>
      </c>
      <c r="C174" s="69" t="s">
        <v>214</v>
      </c>
      <c r="D174" s="69" t="s">
        <v>199</v>
      </c>
      <c r="E174" s="31">
        <v>44200</v>
      </c>
      <c r="F174" s="97" t="s">
        <v>168</v>
      </c>
      <c r="G174" s="98"/>
      <c r="H174" s="33">
        <v>750</v>
      </c>
    </row>
    <row r="175" spans="1:8">
      <c r="A175" s="81"/>
      <c r="B175" s="70"/>
      <c r="C175" s="70"/>
      <c r="D175" s="70"/>
      <c r="E175" s="31">
        <v>27800</v>
      </c>
      <c r="F175" s="97" t="s">
        <v>169</v>
      </c>
      <c r="G175" s="98"/>
      <c r="H175" s="33">
        <v>750</v>
      </c>
    </row>
    <row r="176" spans="1:8">
      <c r="A176" s="81"/>
      <c r="B176" s="70"/>
      <c r="C176" s="70"/>
      <c r="D176" s="70"/>
      <c r="E176" s="31">
        <v>4400</v>
      </c>
      <c r="F176" s="97" t="s">
        <v>215</v>
      </c>
      <c r="G176" s="98"/>
      <c r="H176" s="33">
        <v>750</v>
      </c>
    </row>
    <row r="177" spans="1:8">
      <c r="A177" s="82"/>
      <c r="B177" s="70"/>
      <c r="C177" s="70"/>
      <c r="D177" s="31" t="s">
        <v>193</v>
      </c>
      <c r="E177" s="31">
        <v>2600</v>
      </c>
      <c r="F177" s="97" t="s">
        <v>173</v>
      </c>
      <c r="G177" s="98"/>
      <c r="H177" s="38">
        <v>750</v>
      </c>
    </row>
    <row r="178" spans="1:8">
      <c r="A178" s="86"/>
      <c r="B178" s="69" t="s">
        <v>216</v>
      </c>
      <c r="C178" s="69" t="s">
        <v>217</v>
      </c>
      <c r="D178" s="69" t="s">
        <v>199</v>
      </c>
      <c r="E178" s="31">
        <v>2500</v>
      </c>
      <c r="F178" s="97" t="s">
        <v>176</v>
      </c>
      <c r="G178" s="98"/>
      <c r="H178" s="33">
        <v>600</v>
      </c>
    </row>
    <row r="179" spans="1:8">
      <c r="A179" s="95"/>
      <c r="B179" s="70"/>
      <c r="C179" s="70"/>
      <c r="D179" s="70"/>
      <c r="E179" s="31">
        <v>4235</v>
      </c>
      <c r="F179" s="97" t="s">
        <v>169</v>
      </c>
      <c r="G179" s="98"/>
      <c r="H179" s="33">
        <v>600</v>
      </c>
    </row>
    <row r="180" spans="1:8">
      <c r="A180" s="96"/>
      <c r="B180" s="71"/>
      <c r="C180" s="71"/>
      <c r="D180" s="71"/>
      <c r="E180" s="31">
        <v>840</v>
      </c>
      <c r="F180" s="97" t="s">
        <v>168</v>
      </c>
      <c r="G180" s="98"/>
      <c r="H180" s="33">
        <v>600</v>
      </c>
    </row>
    <row r="181" spans="1:8">
      <c r="A181" s="72" t="s">
        <v>43</v>
      </c>
      <c r="B181" s="73"/>
      <c r="C181" s="73"/>
      <c r="D181" s="73"/>
      <c r="E181" s="73"/>
      <c r="F181" s="73"/>
      <c r="G181" s="73"/>
      <c r="H181" s="74"/>
    </row>
    <row r="182" spans="1:8" ht="42.75">
      <c r="A182" s="31">
        <v>1</v>
      </c>
      <c r="B182" s="31" t="s">
        <v>218</v>
      </c>
      <c r="C182" s="31" t="s">
        <v>219</v>
      </c>
      <c r="D182" s="31" t="s">
        <v>194</v>
      </c>
      <c r="E182" s="31">
        <v>55000</v>
      </c>
      <c r="F182" s="79" t="s">
        <v>192</v>
      </c>
      <c r="G182" s="79"/>
      <c r="H182" s="38">
        <v>700</v>
      </c>
    </row>
  </sheetData>
  <mergeCells count="177">
    <mergeCell ref="F178:G178"/>
    <mergeCell ref="F179:G179"/>
    <mergeCell ref="F180:G180"/>
    <mergeCell ref="F182:G182"/>
    <mergeCell ref="A166:H166"/>
    <mergeCell ref="B167:B170"/>
    <mergeCell ref="A167:A170"/>
    <mergeCell ref="C167:C170"/>
    <mergeCell ref="D167:D170"/>
    <mergeCell ref="A171:H171"/>
    <mergeCell ref="A173:H173"/>
    <mergeCell ref="B174:B177"/>
    <mergeCell ref="C174:C177"/>
    <mergeCell ref="D174:D176"/>
    <mergeCell ref="A174:A177"/>
    <mergeCell ref="B178:B180"/>
    <mergeCell ref="C178:C180"/>
    <mergeCell ref="D178:D180"/>
    <mergeCell ref="A178:A180"/>
    <mergeCell ref="A181:H181"/>
    <mergeCell ref="F169:G169"/>
    <mergeCell ref="F170:G170"/>
    <mergeCell ref="F172:G172"/>
    <mergeCell ref="F174:G174"/>
    <mergeCell ref="F175:G175"/>
    <mergeCell ref="F176:G176"/>
    <mergeCell ref="F177:G177"/>
    <mergeCell ref="F160:G160"/>
    <mergeCell ref="F161:G161"/>
    <mergeCell ref="F162:G162"/>
    <mergeCell ref="F163:G163"/>
    <mergeCell ref="F164:G164"/>
    <mergeCell ref="F165:G165"/>
    <mergeCell ref="F167:G167"/>
    <mergeCell ref="F168:G168"/>
    <mergeCell ref="F151:G151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42:G142"/>
    <mergeCell ref="F143:G143"/>
    <mergeCell ref="F144:G144"/>
    <mergeCell ref="F145:G145"/>
    <mergeCell ref="F146:G146"/>
    <mergeCell ref="F147:G147"/>
    <mergeCell ref="F148:G148"/>
    <mergeCell ref="F149:G149"/>
    <mergeCell ref="F150:G150"/>
    <mergeCell ref="F132:G132"/>
    <mergeCell ref="F134:G134"/>
    <mergeCell ref="F135:G135"/>
    <mergeCell ref="F136:G136"/>
    <mergeCell ref="F137:G137"/>
    <mergeCell ref="F138:G138"/>
    <mergeCell ref="F139:G139"/>
    <mergeCell ref="F140:G140"/>
    <mergeCell ref="F141:G141"/>
    <mergeCell ref="A11:H11"/>
    <mergeCell ref="D12:D19"/>
    <mergeCell ref="C12:C19"/>
    <mergeCell ref="B12:B19"/>
    <mergeCell ref="A12:A19"/>
    <mergeCell ref="D69:D70"/>
    <mergeCell ref="D67:D68"/>
    <mergeCell ref="C67:C70"/>
    <mergeCell ref="B67:B70"/>
    <mergeCell ref="E23:E35"/>
    <mergeCell ref="H23:H35"/>
    <mergeCell ref="B23:B35"/>
    <mergeCell ref="C23:C35"/>
    <mergeCell ref="D23:D35"/>
    <mergeCell ref="A23:A35"/>
    <mergeCell ref="D21:D22"/>
    <mergeCell ref="C102:C104"/>
    <mergeCell ref="D102:D104"/>
    <mergeCell ref="B96:B98"/>
    <mergeCell ref="C96:C98"/>
    <mergeCell ref="A67:A70"/>
    <mergeCell ref="B86:B88"/>
    <mergeCell ref="C86:C88"/>
    <mergeCell ref="A86:A88"/>
    <mergeCell ref="B71:B77"/>
    <mergeCell ref="A71:A77"/>
    <mergeCell ref="C71:C77"/>
    <mergeCell ref="D71:D77"/>
    <mergeCell ref="A65:A66"/>
    <mergeCell ref="B65:B66"/>
    <mergeCell ref="C65:C66"/>
    <mergeCell ref="A7:H7"/>
    <mergeCell ref="A8:A9"/>
    <mergeCell ref="B8:B9"/>
    <mergeCell ref="A37:H37"/>
    <mergeCell ref="A80:A83"/>
    <mergeCell ref="B80:B83"/>
    <mergeCell ref="C80:C83"/>
    <mergeCell ref="A115:A120"/>
    <mergeCell ref="B115:B120"/>
    <mergeCell ref="C115:C120"/>
    <mergeCell ref="D115:D120"/>
    <mergeCell ref="A113:A114"/>
    <mergeCell ref="B113:B114"/>
    <mergeCell ref="C113:C114"/>
    <mergeCell ref="D113:D114"/>
    <mergeCell ref="A106:A108"/>
    <mergeCell ref="B106:B108"/>
    <mergeCell ref="C106:C108"/>
    <mergeCell ref="D106:D108"/>
    <mergeCell ref="A102:A104"/>
    <mergeCell ref="B102:B104"/>
    <mergeCell ref="A20:A22"/>
    <mergeCell ref="B20:B22"/>
    <mergeCell ref="C20:C22"/>
    <mergeCell ref="D41:D42"/>
    <mergeCell ref="F41:F42"/>
    <mergeCell ref="D43:D46"/>
    <mergeCell ref="D47:D48"/>
    <mergeCell ref="D49:D53"/>
    <mergeCell ref="D54:D61"/>
    <mergeCell ref="A41:A64"/>
    <mergeCell ref="F43:F45"/>
    <mergeCell ref="A126:H126"/>
    <mergeCell ref="F47:F48"/>
    <mergeCell ref="F49:F50"/>
    <mergeCell ref="F51:F52"/>
    <mergeCell ref="A123:H123"/>
    <mergeCell ref="A1:H1"/>
    <mergeCell ref="G2:H2"/>
    <mergeCell ref="A111:H111"/>
    <mergeCell ref="D80:D83"/>
    <mergeCell ref="A91:H91"/>
    <mergeCell ref="A92:A95"/>
    <mergeCell ref="B92:B95"/>
    <mergeCell ref="C92:C95"/>
    <mergeCell ref="A85:H85"/>
    <mergeCell ref="D92:D95"/>
    <mergeCell ref="D96:D98"/>
    <mergeCell ref="A99:A100"/>
    <mergeCell ref="B99:B100"/>
    <mergeCell ref="C99:C100"/>
    <mergeCell ref="D99:D100"/>
    <mergeCell ref="A96:A98"/>
    <mergeCell ref="A4:H4"/>
    <mergeCell ref="A79:H79"/>
    <mergeCell ref="C8:C9"/>
    <mergeCell ref="A40:H40"/>
    <mergeCell ref="B41:B64"/>
    <mergeCell ref="C41:C64"/>
    <mergeCell ref="H41:H64"/>
    <mergeCell ref="E153:E154"/>
    <mergeCell ref="H153:H154"/>
    <mergeCell ref="D155:D157"/>
    <mergeCell ref="D158:D163"/>
    <mergeCell ref="C155:C157"/>
    <mergeCell ref="A131:H131"/>
    <mergeCell ref="C134:C140"/>
    <mergeCell ref="B134:B140"/>
    <mergeCell ref="A134:A140"/>
    <mergeCell ref="D134:D138"/>
    <mergeCell ref="A133:H133"/>
    <mergeCell ref="D141:D150"/>
    <mergeCell ref="C141:C152"/>
    <mergeCell ref="B141:B152"/>
    <mergeCell ref="A141:A152"/>
    <mergeCell ref="D153:D154"/>
    <mergeCell ref="C153:C154"/>
    <mergeCell ref="B153:B154"/>
    <mergeCell ref="A153:A154"/>
    <mergeCell ref="B155:B157"/>
    <mergeCell ref="A155:A157"/>
    <mergeCell ref="C158:C165"/>
    <mergeCell ref="B158:B165"/>
    <mergeCell ref="A158:A165"/>
  </mergeCells>
  <pageMargins left="0.47244094488188981" right="0.27559055118110237" top="0.35433070866141736" bottom="0.31496062992125984" header="0.43307086614173229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жаздық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2017-12-05T05:54:41Z</cp:lastPrinted>
  <dcterms:created xsi:type="dcterms:W3CDTF">2017-01-09T03:21:30Z</dcterms:created>
  <dcterms:modified xsi:type="dcterms:W3CDTF">2017-12-05T05:55:07Z</dcterms:modified>
</cp:coreProperties>
</file>