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9440" windowHeight="7935"/>
  </bookViews>
  <sheets>
    <sheet name="көшет" sheetId="1" r:id="rId1"/>
  </sheets>
  <calcPr calcId="124519"/>
</workbook>
</file>

<file path=xl/calcChain.xml><?xml version="1.0" encoding="utf-8"?>
<calcChain xmlns="http://schemas.openxmlformats.org/spreadsheetml/2006/main">
  <c r="E37" i="1"/>
  <c r="E58"/>
  <c r="E55"/>
  <c r="E46"/>
  <c r="E43"/>
  <c r="E59" s="1"/>
  <c r="A59"/>
</calcChain>
</file>

<file path=xl/sharedStrings.xml><?xml version="1.0" encoding="utf-8"?>
<sst xmlns="http://schemas.openxmlformats.org/spreadsheetml/2006/main" count="101" uniqueCount="63">
  <si>
    <t>№</t>
  </si>
  <si>
    <t>Шаруашылықтың атауы</t>
  </si>
  <si>
    <t>Мекен-жайы</t>
  </si>
  <si>
    <t>Дақыл түрі</t>
  </si>
  <si>
    <t>Сорт</t>
  </si>
  <si>
    <t>Барлығы:</t>
  </si>
  <si>
    <t>Ұйғыр ауданы</t>
  </si>
  <si>
    <t>Ескелді ауданы</t>
  </si>
  <si>
    <t>Облыс бойынша барлығы:</t>
  </si>
  <si>
    <t>Қарасай ауданы</t>
  </si>
  <si>
    <t>Еңбекшіқазақ ауданы</t>
  </si>
  <si>
    <t>Сатылатын көшет саны, дана</t>
  </si>
  <si>
    <t>1 дана көшеттің бағасы,                     теңге</t>
  </si>
  <si>
    <t>КХ "Сотникова Е.П."</t>
  </si>
  <si>
    <t>Бақтыбай ауылы, Қабанбай батыр к/сі, 128 үй                             тел.: 87773487255</t>
  </si>
  <si>
    <t>яблоня</t>
  </si>
  <si>
    <t>Голден Делишес</t>
  </si>
  <si>
    <t>"Абишев" ЖК</t>
  </si>
  <si>
    <t>Береке ауылы,                   Комсомольская к/сі, 13 үй</t>
  </si>
  <si>
    <t>таңқурай</t>
  </si>
  <si>
    <t>Награда</t>
  </si>
  <si>
    <t>Талғар ауданы</t>
  </si>
  <si>
    <t>"Баденко Ю.А." ШҚ</t>
  </si>
  <si>
    <t>тел.: 87775752065</t>
  </si>
  <si>
    <t>Старкримсон</t>
  </si>
  <si>
    <t>Айдоред</t>
  </si>
  <si>
    <t>өрік</t>
  </si>
  <si>
    <t>алма ағаш</t>
  </si>
  <si>
    <t>Стенлей</t>
  </si>
  <si>
    <t>"Тенрикут" ШҚ</t>
  </si>
  <si>
    <t>Чунджа ауылы,   Назыгума к/сі, 64 үй        тел.: 87013692277</t>
  </si>
  <si>
    <t>сары өрік</t>
  </si>
  <si>
    <t>Краснощекий никитский</t>
  </si>
  <si>
    <t>"Жарық" ШҚ</t>
  </si>
  <si>
    <t>Алға ауылы,                   тел.: 87778271827</t>
  </si>
  <si>
    <t>Ред Делишес</t>
  </si>
  <si>
    <t>Гала</t>
  </si>
  <si>
    <t>Мантет</t>
  </si>
  <si>
    <t>"Есік мемлекеттік дендрологиялық саябағы" мемлекеттік қазыналық кәсіпорны</t>
  </si>
  <si>
    <t>Апорт</t>
  </si>
  <si>
    <t>Старк Эрлиест</t>
  </si>
  <si>
    <t>Ренет Бурхардта</t>
  </si>
  <si>
    <t>Столовка</t>
  </si>
  <si>
    <t>Пеструшка</t>
  </si>
  <si>
    <t>Ақтоғай ауылы, Абдуллин к/сі, 10,                 тел.: 3079900</t>
  </si>
  <si>
    <t>"Айдарбаев Е.С." ШҚ</t>
  </si>
  <si>
    <t>Саймасай ауылы</t>
  </si>
  <si>
    <t>"ЭкоАгроПродукт" ЖШС</t>
  </si>
  <si>
    <t>Байдыбек би ауылы, Байболова к/сі, 17 тел.: 8-72775-26631</t>
  </si>
  <si>
    <t>жүзім</t>
  </si>
  <si>
    <t>Саперави</t>
  </si>
  <si>
    <t>Алиготе</t>
  </si>
  <si>
    <t>Каберне Савиньон (1 жыл)</t>
  </si>
  <si>
    <t>"Суздалева" ШҚ</t>
  </si>
  <si>
    <t>"Қазақ жеміс-жидек және жүзім шаруашылығы ҒЗИ" ЖШС</t>
  </si>
  <si>
    <t>Алматы қаласы, Гагарин даңғылы, 238/5</t>
  </si>
  <si>
    <t>2018 жылға сатылуға жататын көшет саны жөніндегі мәлімет</t>
  </si>
  <si>
    <t>Балтабай ауылы, тел.: 87015144120, 87017221882</t>
  </si>
  <si>
    <t>Максат</t>
  </si>
  <si>
    <t>Восход</t>
  </si>
  <si>
    <t>Айнур</t>
  </si>
  <si>
    <t>Рубин</t>
  </si>
  <si>
    <t>Талгарское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</si>
</sst>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rgb="FF0000FF"/>
      <name val="Arial"/>
      <family val="2"/>
      <charset val="204"/>
    </font>
    <font>
      <i/>
      <sz val="11"/>
      <color rgb="FF0000FF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164" fontId="3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0" fontId="5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164" fontId="5" fillId="0" borderId="0" xfId="1" applyNumberFormat="1" applyFont="1" applyAlignment="1">
      <alignment horizontal="center" vertical="center"/>
    </xf>
    <xf numFmtId="0" fontId="3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/>
    </xf>
    <xf numFmtId="164" fontId="3" fillId="0" borderId="2" xfId="1" applyNumberFormat="1" applyFont="1" applyBorder="1" applyAlignment="1">
      <alignment horizontal="center" vertical="center" wrapText="1"/>
    </xf>
    <xf numFmtId="164" fontId="3" fillId="0" borderId="3" xfId="1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64"/>
  <sheetViews>
    <sheetView tabSelected="1" workbookViewId="0">
      <pane ySplit="3" topLeftCell="A34" activePane="bottomLeft" state="frozen"/>
      <selection activeCell="B1" sqref="B1"/>
      <selection pane="bottomLeft" activeCell="D63" sqref="D63"/>
    </sheetView>
  </sheetViews>
  <sheetFormatPr defaultRowHeight="14.25"/>
  <cols>
    <col min="1" max="1" width="6" style="4" customWidth="1"/>
    <col min="2" max="2" width="35.7109375" style="4" customWidth="1"/>
    <col min="3" max="3" width="23.28515625" style="4" customWidth="1"/>
    <col min="4" max="4" width="21.85546875" style="4" customWidth="1"/>
    <col min="5" max="5" width="17.85546875" style="4" customWidth="1"/>
    <col min="6" max="6" width="34.42578125" style="4" customWidth="1"/>
    <col min="7" max="7" width="20.42578125" style="7" customWidth="1"/>
    <col min="8" max="16384" width="9.140625" style="4"/>
  </cols>
  <sheetData>
    <row r="1" spans="1:7">
      <c r="A1" s="36" t="s">
        <v>56</v>
      </c>
      <c r="B1" s="36"/>
      <c r="C1" s="36"/>
      <c r="D1" s="36"/>
      <c r="E1" s="36"/>
      <c r="F1" s="36"/>
      <c r="G1" s="36"/>
    </row>
    <row r="2" spans="1:7">
      <c r="A2" s="8"/>
      <c r="B2" s="8"/>
      <c r="C2" s="8"/>
      <c r="D2" s="8"/>
      <c r="E2" s="8"/>
      <c r="F2" s="8"/>
      <c r="G2" s="11"/>
    </row>
    <row r="3" spans="1:7" ht="42.75">
      <c r="A3" s="2" t="s">
        <v>0</v>
      </c>
      <c r="B3" s="2" t="s">
        <v>1</v>
      </c>
      <c r="C3" s="2" t="s">
        <v>2</v>
      </c>
      <c r="D3" s="2" t="s">
        <v>3</v>
      </c>
      <c r="E3" s="2" t="s">
        <v>11</v>
      </c>
      <c r="F3" s="2" t="s">
        <v>4</v>
      </c>
      <c r="G3" s="3" t="s">
        <v>12</v>
      </c>
    </row>
    <row r="4" spans="1:7">
      <c r="A4" s="37" t="s">
        <v>10</v>
      </c>
      <c r="B4" s="38"/>
      <c r="C4" s="38"/>
      <c r="D4" s="38"/>
      <c r="E4" s="38"/>
      <c r="F4" s="38"/>
      <c r="G4" s="39"/>
    </row>
    <row r="5" spans="1:7" s="8" customFormat="1">
      <c r="A5" s="29">
        <v>1</v>
      </c>
      <c r="B5" s="29" t="s">
        <v>33</v>
      </c>
      <c r="C5" s="29" t="s">
        <v>34</v>
      </c>
      <c r="D5" s="35" t="s">
        <v>27</v>
      </c>
      <c r="E5" s="14">
        <v>10000</v>
      </c>
      <c r="F5" s="14" t="s">
        <v>24</v>
      </c>
      <c r="G5" s="13">
        <v>500</v>
      </c>
    </row>
    <row r="6" spans="1:7" s="8" customFormat="1">
      <c r="A6" s="30"/>
      <c r="B6" s="30"/>
      <c r="C6" s="30"/>
      <c r="D6" s="35"/>
      <c r="E6" s="14">
        <v>9500</v>
      </c>
      <c r="F6" s="14" t="s">
        <v>16</v>
      </c>
      <c r="G6" s="13">
        <v>500</v>
      </c>
    </row>
    <row r="7" spans="1:7" s="8" customFormat="1">
      <c r="A7" s="30"/>
      <c r="B7" s="30"/>
      <c r="C7" s="30"/>
      <c r="D7" s="35"/>
      <c r="E7" s="14">
        <v>3500</v>
      </c>
      <c r="F7" s="14" t="s">
        <v>35</v>
      </c>
      <c r="G7" s="13">
        <v>500</v>
      </c>
    </row>
    <row r="8" spans="1:7" s="8" customFormat="1">
      <c r="A8" s="30"/>
      <c r="B8" s="30"/>
      <c r="C8" s="30"/>
      <c r="D8" s="35"/>
      <c r="E8" s="14">
        <v>15600</v>
      </c>
      <c r="F8" s="14" t="s">
        <v>36</v>
      </c>
      <c r="G8" s="13">
        <v>500</v>
      </c>
    </row>
    <row r="9" spans="1:7" s="8" customFormat="1">
      <c r="A9" s="30"/>
      <c r="B9" s="30"/>
      <c r="C9" s="30"/>
      <c r="D9" s="35"/>
      <c r="E9" s="14">
        <v>2000</v>
      </c>
      <c r="F9" s="14" t="s">
        <v>37</v>
      </c>
      <c r="G9" s="13">
        <v>500</v>
      </c>
    </row>
    <row r="10" spans="1:7" s="8" customFormat="1">
      <c r="A10" s="30"/>
      <c r="B10" s="30"/>
      <c r="C10" s="30"/>
      <c r="D10" s="14" t="s">
        <v>26</v>
      </c>
      <c r="E10" s="14">
        <v>1500</v>
      </c>
      <c r="F10" s="14" t="s">
        <v>28</v>
      </c>
      <c r="G10" s="13">
        <v>600</v>
      </c>
    </row>
    <row r="11" spans="1:7" s="8" customFormat="1">
      <c r="A11" s="30"/>
      <c r="B11" s="30"/>
      <c r="C11" s="30"/>
      <c r="D11" s="14" t="s">
        <v>31</v>
      </c>
      <c r="E11" s="14">
        <v>1000</v>
      </c>
      <c r="F11" s="14" t="s">
        <v>32</v>
      </c>
      <c r="G11" s="13">
        <v>600</v>
      </c>
    </row>
    <row r="12" spans="1:7" s="8" customFormat="1">
      <c r="A12" s="29">
        <v>2</v>
      </c>
      <c r="B12" s="29" t="s">
        <v>38</v>
      </c>
      <c r="C12" s="29" t="s">
        <v>44</v>
      </c>
      <c r="D12" s="29" t="s">
        <v>27</v>
      </c>
      <c r="E12" s="17">
        <v>3452</v>
      </c>
      <c r="F12" s="17" t="s">
        <v>25</v>
      </c>
      <c r="G12" s="13">
        <v>500</v>
      </c>
    </row>
    <row r="13" spans="1:7" s="8" customFormat="1">
      <c r="A13" s="30"/>
      <c r="B13" s="30"/>
      <c r="C13" s="30"/>
      <c r="D13" s="30"/>
      <c r="E13" s="17">
        <v>532</v>
      </c>
      <c r="F13" s="17" t="s">
        <v>35</v>
      </c>
      <c r="G13" s="13">
        <v>500</v>
      </c>
    </row>
    <row r="14" spans="1:7" s="8" customFormat="1">
      <c r="A14" s="30"/>
      <c r="B14" s="30"/>
      <c r="C14" s="30"/>
      <c r="D14" s="30"/>
      <c r="E14" s="17">
        <v>428</v>
      </c>
      <c r="F14" s="17" t="s">
        <v>37</v>
      </c>
      <c r="G14" s="13">
        <v>500</v>
      </c>
    </row>
    <row r="15" spans="1:7" s="8" customFormat="1">
      <c r="A15" s="30"/>
      <c r="B15" s="30"/>
      <c r="C15" s="30"/>
      <c r="D15" s="30"/>
      <c r="E15" s="17">
        <v>2365</v>
      </c>
      <c r="F15" s="17" t="s">
        <v>39</v>
      </c>
      <c r="G15" s="13">
        <v>500</v>
      </c>
    </row>
    <row r="16" spans="1:7" s="8" customFormat="1">
      <c r="A16" s="30"/>
      <c r="B16" s="30"/>
      <c r="C16" s="30"/>
      <c r="D16" s="30"/>
      <c r="E16" s="17">
        <v>1088</v>
      </c>
      <c r="F16" s="17" t="s">
        <v>40</v>
      </c>
      <c r="G16" s="13">
        <v>500</v>
      </c>
    </row>
    <row r="17" spans="1:7" s="8" customFormat="1">
      <c r="A17" s="30"/>
      <c r="B17" s="30"/>
      <c r="C17" s="30"/>
      <c r="D17" s="30"/>
      <c r="E17" s="17">
        <v>857</v>
      </c>
      <c r="F17" s="17" t="s">
        <v>41</v>
      </c>
      <c r="G17" s="13">
        <v>500</v>
      </c>
    </row>
    <row r="18" spans="1:7" s="8" customFormat="1">
      <c r="A18" s="30"/>
      <c r="B18" s="30"/>
      <c r="C18" s="30"/>
      <c r="D18" s="30"/>
      <c r="E18" s="17">
        <v>10596</v>
      </c>
      <c r="F18" s="17" t="s">
        <v>16</v>
      </c>
      <c r="G18" s="13">
        <v>500</v>
      </c>
    </row>
    <row r="19" spans="1:7" s="8" customFormat="1">
      <c r="A19" s="30"/>
      <c r="B19" s="30"/>
      <c r="C19" s="30"/>
      <c r="D19" s="30"/>
      <c r="E19" s="17">
        <v>7435</v>
      </c>
      <c r="F19" s="17" t="s">
        <v>24</v>
      </c>
      <c r="G19" s="13">
        <v>500</v>
      </c>
    </row>
    <row r="20" spans="1:7" s="8" customFormat="1">
      <c r="A20" s="30"/>
      <c r="B20" s="30"/>
      <c r="C20" s="30"/>
      <c r="D20" s="30"/>
      <c r="E20" s="17">
        <v>714</v>
      </c>
      <c r="F20" s="17" t="s">
        <v>42</v>
      </c>
      <c r="G20" s="13">
        <v>500</v>
      </c>
    </row>
    <row r="21" spans="1:7" s="8" customFormat="1">
      <c r="A21" s="30"/>
      <c r="B21" s="30"/>
      <c r="C21" s="30"/>
      <c r="D21" s="31"/>
      <c r="E21" s="17">
        <v>1098</v>
      </c>
      <c r="F21" s="17" t="s">
        <v>43</v>
      </c>
      <c r="G21" s="13">
        <v>500</v>
      </c>
    </row>
    <row r="22" spans="1:7" s="8" customFormat="1">
      <c r="A22" s="30"/>
      <c r="B22" s="30"/>
      <c r="C22" s="30"/>
      <c r="D22" s="16" t="s">
        <v>31</v>
      </c>
      <c r="E22" s="17">
        <v>2445</v>
      </c>
      <c r="F22" s="17" t="s">
        <v>32</v>
      </c>
      <c r="G22" s="13">
        <v>500</v>
      </c>
    </row>
    <row r="23" spans="1:7" s="8" customFormat="1">
      <c r="A23" s="30"/>
      <c r="B23" s="30"/>
      <c r="C23" s="30"/>
      <c r="D23" s="16" t="s">
        <v>26</v>
      </c>
      <c r="E23" s="17">
        <v>1409</v>
      </c>
      <c r="F23" s="17" t="s">
        <v>28</v>
      </c>
      <c r="G23" s="13">
        <v>500</v>
      </c>
    </row>
    <row r="24" spans="1:7" s="8" customFormat="1" ht="14.25" customHeight="1">
      <c r="A24" s="29">
        <v>3</v>
      </c>
      <c r="B24" s="29" t="s">
        <v>45</v>
      </c>
      <c r="C24" s="29" t="s">
        <v>46</v>
      </c>
      <c r="D24" s="29" t="s">
        <v>27</v>
      </c>
      <c r="E24" s="29">
        <v>97800</v>
      </c>
      <c r="F24" s="20" t="s">
        <v>16</v>
      </c>
      <c r="G24" s="27">
        <v>700</v>
      </c>
    </row>
    <row r="25" spans="1:7" s="8" customFormat="1">
      <c r="A25" s="31"/>
      <c r="B25" s="31"/>
      <c r="C25" s="31"/>
      <c r="D25" s="31"/>
      <c r="E25" s="31"/>
      <c r="F25" s="23" t="s">
        <v>24</v>
      </c>
      <c r="G25" s="28"/>
    </row>
    <row r="26" spans="1:7" s="8" customFormat="1">
      <c r="A26" s="29">
        <v>4</v>
      </c>
      <c r="B26" s="29" t="s">
        <v>47</v>
      </c>
      <c r="C26" s="29" t="s">
        <v>48</v>
      </c>
      <c r="D26" s="29" t="s">
        <v>49</v>
      </c>
      <c r="E26" s="20">
        <v>300</v>
      </c>
      <c r="F26" s="20" t="s">
        <v>50</v>
      </c>
      <c r="G26" s="24">
        <v>1000</v>
      </c>
    </row>
    <row r="27" spans="1:7" s="8" customFormat="1">
      <c r="A27" s="30"/>
      <c r="B27" s="30"/>
      <c r="C27" s="30"/>
      <c r="D27" s="30"/>
      <c r="E27" s="20">
        <v>500</v>
      </c>
      <c r="F27" s="20" t="s">
        <v>51</v>
      </c>
      <c r="G27" s="24">
        <v>1000</v>
      </c>
    </row>
    <row r="28" spans="1:7" s="8" customFormat="1">
      <c r="A28" s="31"/>
      <c r="B28" s="31"/>
      <c r="C28" s="31"/>
      <c r="D28" s="31"/>
      <c r="E28" s="20">
        <v>500</v>
      </c>
      <c r="F28" s="20" t="s">
        <v>52</v>
      </c>
      <c r="G28" s="24">
        <v>700</v>
      </c>
    </row>
    <row r="29" spans="1:7" s="8" customFormat="1">
      <c r="A29" s="29">
        <v>5</v>
      </c>
      <c r="B29" s="29" t="s">
        <v>53</v>
      </c>
      <c r="C29" s="29" t="s">
        <v>57</v>
      </c>
      <c r="D29" s="29" t="s">
        <v>27</v>
      </c>
      <c r="E29" s="22">
        <v>500</v>
      </c>
      <c r="F29" s="22" t="s">
        <v>39</v>
      </c>
      <c r="G29" s="13">
        <v>1000</v>
      </c>
    </row>
    <row r="30" spans="1:7" s="8" customFormat="1">
      <c r="A30" s="30"/>
      <c r="B30" s="30"/>
      <c r="C30" s="30"/>
      <c r="D30" s="30"/>
      <c r="E30" s="22">
        <v>12500</v>
      </c>
      <c r="F30" s="22" t="s">
        <v>58</v>
      </c>
      <c r="G30" s="13">
        <v>800</v>
      </c>
    </row>
    <row r="31" spans="1:7" s="8" customFormat="1">
      <c r="A31" s="30"/>
      <c r="B31" s="30"/>
      <c r="C31" s="30"/>
      <c r="D31" s="30"/>
      <c r="E31" s="22">
        <v>3000</v>
      </c>
      <c r="F31" s="22" t="s">
        <v>24</v>
      </c>
      <c r="G31" s="13">
        <v>800</v>
      </c>
    </row>
    <row r="32" spans="1:7" s="8" customFormat="1">
      <c r="A32" s="30"/>
      <c r="B32" s="30"/>
      <c r="C32" s="30"/>
      <c r="D32" s="30"/>
      <c r="E32" s="22">
        <v>6000</v>
      </c>
      <c r="F32" s="22" t="s">
        <v>16</v>
      </c>
      <c r="G32" s="13">
        <v>800</v>
      </c>
    </row>
    <row r="33" spans="1:7" s="8" customFormat="1">
      <c r="A33" s="30"/>
      <c r="B33" s="30"/>
      <c r="C33" s="30"/>
      <c r="D33" s="30"/>
      <c r="E33" s="22">
        <v>100</v>
      </c>
      <c r="F33" s="22" t="s">
        <v>59</v>
      </c>
      <c r="G33" s="13">
        <v>800</v>
      </c>
    </row>
    <row r="34" spans="1:7" s="8" customFormat="1">
      <c r="A34" s="30"/>
      <c r="B34" s="30"/>
      <c r="C34" s="30"/>
      <c r="D34" s="31"/>
      <c r="E34" s="22">
        <v>100</v>
      </c>
      <c r="F34" s="22" t="s">
        <v>60</v>
      </c>
      <c r="G34" s="13">
        <v>800</v>
      </c>
    </row>
    <row r="35" spans="1:7" s="8" customFormat="1">
      <c r="A35" s="30"/>
      <c r="B35" s="30"/>
      <c r="C35" s="30"/>
      <c r="D35" s="22" t="s">
        <v>26</v>
      </c>
      <c r="E35" s="22">
        <v>1000</v>
      </c>
      <c r="F35" s="22" t="s">
        <v>28</v>
      </c>
      <c r="G35" s="13">
        <v>1000</v>
      </c>
    </row>
    <row r="36" spans="1:7" s="8" customFormat="1">
      <c r="A36" s="31"/>
      <c r="B36" s="31"/>
      <c r="C36" s="31"/>
      <c r="D36" s="22" t="s">
        <v>31</v>
      </c>
      <c r="E36" s="22">
        <v>150</v>
      </c>
      <c r="F36" s="22" t="s">
        <v>32</v>
      </c>
      <c r="G36" s="13">
        <v>1000</v>
      </c>
    </row>
    <row r="37" spans="1:7" s="9" customFormat="1">
      <c r="A37" s="2">
        <v>5</v>
      </c>
      <c r="B37" s="2" t="s">
        <v>5</v>
      </c>
      <c r="C37" s="2"/>
      <c r="D37" s="2"/>
      <c r="E37" s="2">
        <f>SUM(E5:E36)</f>
        <v>197969</v>
      </c>
      <c r="F37" s="2"/>
      <c r="G37" s="3"/>
    </row>
    <row r="38" spans="1:7" s="8" customFormat="1">
      <c r="A38" s="43" t="s">
        <v>7</v>
      </c>
      <c r="B38" s="44"/>
      <c r="C38" s="44"/>
      <c r="D38" s="44"/>
      <c r="E38" s="44"/>
      <c r="F38" s="44"/>
      <c r="G38" s="45"/>
    </row>
    <row r="39" spans="1:7" s="8" customFormat="1">
      <c r="A39" s="32">
        <v>1</v>
      </c>
      <c r="B39" s="29" t="s">
        <v>13</v>
      </c>
      <c r="C39" s="29" t="s">
        <v>14</v>
      </c>
      <c r="D39" s="29" t="s">
        <v>15</v>
      </c>
      <c r="E39" s="18">
        <v>4025</v>
      </c>
      <c r="F39" s="25" t="s">
        <v>61</v>
      </c>
      <c r="G39" s="1">
        <v>450</v>
      </c>
    </row>
    <row r="40" spans="1:7" s="8" customFormat="1">
      <c r="A40" s="33"/>
      <c r="B40" s="30"/>
      <c r="C40" s="30"/>
      <c r="D40" s="30"/>
      <c r="E40" s="18">
        <v>6540</v>
      </c>
      <c r="F40" s="25" t="s">
        <v>24</v>
      </c>
      <c r="G40" s="13">
        <v>450</v>
      </c>
    </row>
    <row r="41" spans="1:7" s="8" customFormat="1">
      <c r="A41" s="33"/>
      <c r="B41" s="30"/>
      <c r="C41" s="30"/>
      <c r="D41" s="30"/>
      <c r="E41" s="18">
        <v>3405</v>
      </c>
      <c r="F41" s="25" t="s">
        <v>59</v>
      </c>
      <c r="G41" s="13">
        <v>450</v>
      </c>
    </row>
    <row r="42" spans="1:7" s="8" customFormat="1">
      <c r="A42" s="34"/>
      <c r="B42" s="31"/>
      <c r="C42" s="31"/>
      <c r="D42" s="31"/>
      <c r="E42" s="18">
        <v>1700</v>
      </c>
      <c r="F42" s="25" t="s">
        <v>62</v>
      </c>
      <c r="G42" s="13">
        <v>450</v>
      </c>
    </row>
    <row r="43" spans="1:7" s="8" customFormat="1">
      <c r="A43" s="10">
        <v>1</v>
      </c>
      <c r="B43" s="2" t="s">
        <v>5</v>
      </c>
      <c r="C43" s="2"/>
      <c r="D43" s="2"/>
      <c r="E43" s="19">
        <f>SUM(E39:E42)</f>
        <v>15670</v>
      </c>
      <c r="F43" s="2"/>
      <c r="G43" s="3"/>
    </row>
    <row r="44" spans="1:7" s="8" customFormat="1">
      <c r="A44" s="40" t="s">
        <v>9</v>
      </c>
      <c r="B44" s="41"/>
      <c r="C44" s="41"/>
      <c r="D44" s="41"/>
      <c r="E44" s="41"/>
      <c r="F44" s="41"/>
      <c r="G44" s="42"/>
    </row>
    <row r="45" spans="1:7" s="8" customFormat="1" ht="14.25" customHeight="1">
      <c r="A45" s="15">
        <v>1</v>
      </c>
      <c r="B45" s="12" t="s">
        <v>17</v>
      </c>
      <c r="C45" s="12" t="s">
        <v>18</v>
      </c>
      <c r="D45" s="14" t="s">
        <v>19</v>
      </c>
      <c r="E45" s="18">
        <v>3000000</v>
      </c>
      <c r="F45" s="14" t="s">
        <v>20</v>
      </c>
      <c r="G45" s="13">
        <v>500</v>
      </c>
    </row>
    <row r="46" spans="1:7" s="9" customFormat="1">
      <c r="A46" s="10">
        <v>1</v>
      </c>
      <c r="B46" s="2" t="s">
        <v>5</v>
      </c>
      <c r="C46" s="2"/>
      <c r="D46" s="2"/>
      <c r="E46" s="19">
        <f>SUM(E45)</f>
        <v>3000000</v>
      </c>
      <c r="F46" s="2"/>
      <c r="G46" s="3"/>
    </row>
    <row r="47" spans="1:7" s="8" customFormat="1">
      <c r="A47" s="37" t="s">
        <v>21</v>
      </c>
      <c r="B47" s="38"/>
      <c r="C47" s="38"/>
      <c r="D47" s="38"/>
      <c r="E47" s="38"/>
      <c r="F47" s="38"/>
      <c r="G47" s="39"/>
    </row>
    <row r="48" spans="1:7" s="8" customFormat="1">
      <c r="A48" s="29">
        <v>1</v>
      </c>
      <c r="B48" s="29" t="s">
        <v>22</v>
      </c>
      <c r="C48" s="29" t="s">
        <v>23</v>
      </c>
      <c r="D48" s="29" t="s">
        <v>27</v>
      </c>
      <c r="E48" s="14">
        <v>44200</v>
      </c>
      <c r="F48" s="14" t="s">
        <v>24</v>
      </c>
      <c r="G48" s="13">
        <v>750</v>
      </c>
    </row>
    <row r="49" spans="1:18" s="8" customFormat="1">
      <c r="A49" s="30"/>
      <c r="B49" s="30"/>
      <c r="C49" s="30"/>
      <c r="D49" s="30"/>
      <c r="E49" s="14">
        <v>27800</v>
      </c>
      <c r="F49" s="14" t="s">
        <v>16</v>
      </c>
      <c r="G49" s="13">
        <v>750</v>
      </c>
    </row>
    <row r="50" spans="1:18" s="8" customFormat="1">
      <c r="A50" s="30"/>
      <c r="B50" s="30"/>
      <c r="C50" s="30"/>
      <c r="D50" s="30"/>
      <c r="E50" s="14">
        <v>4400</v>
      </c>
      <c r="F50" s="14" t="s">
        <v>25</v>
      </c>
      <c r="G50" s="13">
        <v>750</v>
      </c>
    </row>
    <row r="51" spans="1:18" s="8" customFormat="1">
      <c r="A51" s="30"/>
      <c r="B51" s="30"/>
      <c r="C51" s="30"/>
      <c r="D51" s="14" t="s">
        <v>26</v>
      </c>
      <c r="E51" s="14">
        <v>2600</v>
      </c>
      <c r="F51" s="14" t="s">
        <v>28</v>
      </c>
      <c r="G51" s="13">
        <v>750</v>
      </c>
    </row>
    <row r="52" spans="1:18" s="8" customFormat="1">
      <c r="A52" s="29">
        <v>2</v>
      </c>
      <c r="B52" s="29" t="s">
        <v>54</v>
      </c>
      <c r="C52" s="29" t="s">
        <v>55</v>
      </c>
      <c r="D52" s="29" t="s">
        <v>27</v>
      </c>
      <c r="E52" s="20">
        <v>2500</v>
      </c>
      <c r="F52" s="20" t="s">
        <v>39</v>
      </c>
      <c r="G52" s="13">
        <v>600</v>
      </c>
    </row>
    <row r="53" spans="1:18" s="8" customFormat="1">
      <c r="A53" s="30"/>
      <c r="B53" s="30"/>
      <c r="C53" s="30"/>
      <c r="D53" s="30"/>
      <c r="E53" s="20">
        <v>4235</v>
      </c>
      <c r="F53" s="20" t="s">
        <v>16</v>
      </c>
      <c r="G53" s="13">
        <v>600</v>
      </c>
    </row>
    <row r="54" spans="1:18" s="8" customFormat="1">
      <c r="A54" s="31"/>
      <c r="B54" s="31"/>
      <c r="C54" s="31"/>
      <c r="D54" s="31"/>
      <c r="E54" s="20">
        <v>840</v>
      </c>
      <c r="F54" s="20" t="s">
        <v>24</v>
      </c>
      <c r="G54" s="13">
        <v>600</v>
      </c>
    </row>
    <row r="55" spans="1:18" s="9" customFormat="1">
      <c r="A55" s="2">
        <v>2</v>
      </c>
      <c r="B55" s="2" t="s">
        <v>5</v>
      </c>
      <c r="C55" s="2"/>
      <c r="D55" s="2"/>
      <c r="E55" s="2">
        <f>SUM(E48:E54)</f>
        <v>86575</v>
      </c>
      <c r="F55" s="2"/>
      <c r="G55" s="3"/>
    </row>
    <row r="56" spans="1:18" s="8" customFormat="1">
      <c r="A56" s="37" t="s">
        <v>6</v>
      </c>
      <c r="B56" s="38"/>
      <c r="C56" s="38"/>
      <c r="D56" s="38"/>
      <c r="E56" s="38"/>
      <c r="F56" s="38"/>
      <c r="G56" s="39"/>
    </row>
    <row r="57" spans="1:18" s="8" customFormat="1" ht="42.75" customHeight="1">
      <c r="A57" s="12">
        <v>1</v>
      </c>
      <c r="B57" s="12" t="s">
        <v>29</v>
      </c>
      <c r="C57" s="12" t="s">
        <v>30</v>
      </c>
      <c r="D57" s="14" t="s">
        <v>31</v>
      </c>
      <c r="E57" s="14">
        <v>55000</v>
      </c>
      <c r="F57" s="14" t="s">
        <v>32</v>
      </c>
      <c r="G57" s="13">
        <v>700</v>
      </c>
    </row>
    <row r="58" spans="1:18" s="8" customFormat="1">
      <c r="A58" s="2">
        <v>1</v>
      </c>
      <c r="B58" s="2" t="s">
        <v>5</v>
      </c>
      <c r="C58" s="2"/>
      <c r="D58" s="2"/>
      <c r="E58" s="2">
        <f>SUM(E57)</f>
        <v>55000</v>
      </c>
      <c r="F58" s="2"/>
      <c r="G58" s="3"/>
    </row>
    <row r="59" spans="1:18" s="21" customFormat="1">
      <c r="A59" s="10">
        <f>A37+A43+A46+A55+A58</f>
        <v>10</v>
      </c>
      <c r="B59" s="10" t="s">
        <v>8</v>
      </c>
      <c r="C59" s="10"/>
      <c r="D59" s="10"/>
      <c r="E59" s="26">
        <f t="shared" ref="E59" si="0">E37+E43+E46+E55+E58</f>
        <v>3355214</v>
      </c>
      <c r="F59" s="10"/>
      <c r="G59" s="10"/>
    </row>
    <row r="60" spans="1:18">
      <c r="K60" s="5"/>
      <c r="L60" s="5"/>
      <c r="M60" s="5"/>
      <c r="N60" s="5"/>
      <c r="O60" s="5"/>
      <c r="P60" s="5"/>
      <c r="Q60" s="5"/>
      <c r="R60" s="5"/>
    </row>
    <row r="61" spans="1:18">
      <c r="K61" s="5"/>
      <c r="L61" s="5"/>
      <c r="M61" s="5"/>
      <c r="N61" s="5"/>
      <c r="O61" s="5"/>
      <c r="P61" s="5"/>
      <c r="Q61" s="5"/>
      <c r="R61" s="5"/>
    </row>
    <row r="64" spans="1:18">
      <c r="K64" s="6"/>
      <c r="L64" s="6"/>
      <c r="M64" s="6"/>
      <c r="N64" s="6"/>
      <c r="O64" s="6"/>
      <c r="P64" s="6"/>
      <c r="Q64" s="6"/>
      <c r="R64" s="6"/>
    </row>
  </sheetData>
  <mergeCells count="40">
    <mergeCell ref="D12:D21"/>
    <mergeCell ref="B26:B28"/>
    <mergeCell ref="A26:A28"/>
    <mergeCell ref="C26:C28"/>
    <mergeCell ref="D26:D28"/>
    <mergeCell ref="A24:A25"/>
    <mergeCell ref="B24:B25"/>
    <mergeCell ref="C24:C25"/>
    <mergeCell ref="D24:D25"/>
    <mergeCell ref="D5:D9"/>
    <mergeCell ref="A1:G1"/>
    <mergeCell ref="A47:G47"/>
    <mergeCell ref="A44:G44"/>
    <mergeCell ref="A56:G56"/>
    <mergeCell ref="A38:G38"/>
    <mergeCell ref="A12:A23"/>
    <mergeCell ref="B12:B23"/>
    <mergeCell ref="C12:C23"/>
    <mergeCell ref="B48:B51"/>
    <mergeCell ref="C48:C51"/>
    <mergeCell ref="A48:A51"/>
    <mergeCell ref="A4:G4"/>
    <mergeCell ref="C5:C11"/>
    <mergeCell ref="B5:B11"/>
    <mergeCell ref="A5:A11"/>
    <mergeCell ref="G24:G25"/>
    <mergeCell ref="A52:A54"/>
    <mergeCell ref="B52:B54"/>
    <mergeCell ref="C52:C54"/>
    <mergeCell ref="D52:D54"/>
    <mergeCell ref="A39:A42"/>
    <mergeCell ref="B39:B42"/>
    <mergeCell ref="C39:C42"/>
    <mergeCell ref="D39:D42"/>
    <mergeCell ref="D48:D50"/>
    <mergeCell ref="E24:E25"/>
    <mergeCell ref="C29:C36"/>
    <mergeCell ref="B29:B36"/>
    <mergeCell ref="A29:A36"/>
    <mergeCell ref="D29:D34"/>
  </mergeCells>
  <pageMargins left="0.47244094488188981" right="0.27559055118110237" top="0.35433070866141736" bottom="0.31496062992125984" header="0.43307086614173229" footer="0.31496062992125984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көшет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2017-12-05T05:38:28Z</cp:lastPrinted>
  <dcterms:created xsi:type="dcterms:W3CDTF">2017-01-09T03:21:30Z</dcterms:created>
  <dcterms:modified xsi:type="dcterms:W3CDTF">2017-12-05T05:55:11Z</dcterms:modified>
</cp:coreProperties>
</file>